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ffe8073f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ce1e0144a80b496c"/>
    <x:sheet xmlns:r="http://schemas.openxmlformats.org/officeDocument/2006/relationships" name="Painel" sheetId="2" r:id="R48e38e506a9c4dff"/>
    <x:sheet xmlns:r="http://schemas.openxmlformats.org/officeDocument/2006/relationships" name="Visitas" sheetId="3" r:id="R16c289eae09b40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/mm/yyyy"/>
    <x:numFmt numFmtId="165" formatCode="#,##0.00;[Red](#,##0.00);&quot;-&quot;"/>
    <x:numFmt numFmtId="166" formatCode="&quot;R$ &quot;#,##0.00;[Red](&quot;R$ &quot;#,##0.00);&quot;-&quot;"/>
    <x:numFmt numFmtId="167" formatCode="#,##0;[Red](#,##0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7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166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164" fontId="9" fillId="9" borderId="0" xfId="0" applyAlignment="1">
      <x:alignment vertical="center"/>
    </x:xf>
    <x:xf numFmtId="0" fontId="9" fillId="9" borderId="0" xfId="0" applyAlignment="1">
      <x:alignment vertical="center"/>
    </x:xf>
    <x:xf numFmtId="165" fontId="9" fillId="9" borderId="0" xfId="0" applyAlignment="1">
      <x:alignment vertical="center"/>
    </x:xf>
    <x:xf numFmtId="166" fontId="9" fillId="9" borderId="0" xfId="0" applyAlignment="1">
      <x:alignment vertical="center"/>
    </x:xf>
    <x:xf numFmtId="166" fontId="11" fillId="3" borderId="0" xfId="0" applyAlignment="1">
      <x:alignment vertical="center"/>
    </x:xf>
    <x:xf numFmtId="0" fontId="11" fillId="3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511672f4c4004" /><Relationship Type="http://schemas.openxmlformats.org/officeDocument/2006/relationships/theme" Target="/xl/theme/theme1.xml" Id="Rd69cbf38976a48b7" /><Relationship Type="http://schemas.openxmlformats.org/officeDocument/2006/relationships/sharedStrings" Target="/xl/sharedStrings.xml" Id="Ra529d2a33811450b" /><Relationship Type="http://schemas.openxmlformats.org/officeDocument/2006/relationships/worksheet" Target="/xl/worksheets/sheet1.xml" Id="Rce1e0144a80b496c" /><Relationship Type="http://schemas.openxmlformats.org/officeDocument/2006/relationships/worksheet" Target="/xl/worksheets/sheet2.xml" Id="R48e38e506a9c4dff" /><Relationship Type="http://schemas.openxmlformats.org/officeDocument/2006/relationships/worksheet" Target="/xl/worksheets/sheet3.xml" Id="R16c289eae09b40c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Quanto custa atender fora? • Visitas e deslocamento</x:t>
        </x:is>
      </x:c>
    </x:row>
    <x:row r="2" ht="28" customHeight="1"/>
    <x:row r="4" ht="26" customHeight="1">
      <x:c r="A4" s="2" t="inlineStr">
        <x:is>
          <x:t xml:space="preserve">Cálculo de gasolina, pedágio, tempo de viagem e custo real do atendimento externo.</x:t>
        </x:is>
      </x:c>
    </x:row>
    <x:row r="6" ht="24" customHeight="1">
      <x:c r="A6" s="3" t="inlineStr">
        <x:is>
          <x:t xml:space="preserve">PARA QUEM SERVE  |  MEIs que fazem instalações, reparos, visitas técnicas, manutenção ou atendimento a domicílio.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Preencha quilometragem TOTAL (ida e volta) para cada visita ou atendimento.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Digite média real de consumo km/L, custo do litro e desgaste estimado por quilômetro (valor ajustável).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Some pedágios, estacionamento, materiais e o custo do seu TEMPO de deslocamento.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Compare o custo estimado com o valor cobrado pela visita. Revise preços e dados periodicamente.</x:t>
        </x:is>
      </x:c>
    </x:row>
    <x:row r="16">
      <x:c r="A16" s="6" t="inlineStr">
        <x:is>
          <x:t xml:space="preserve">ATENÇÃO ANTES DE USAR</x:t>
        </x:is>
      </x:c>
    </x:row>
    <x:row r="17" ht="37" customHeight="1">
      <x:c r="A17" s="7" t="inlineStr">
        <x:is>
          <x:t xml:space="preserve">• O custo por km de desgaste é premissa livre, não uma tarifa oficial; considere pneus, manutenção, depreciação e outras despesas.</x:t>
        </x:is>
      </x:c>
    </x:row>
    <x:row r="18" ht="30" customHeight="1">
      <x:c r="A18" s="7" t="inlineStr">
        <x:is>
          <x:t xml:space="preserve">• Não some horas do serviço ao campo de horas de deslocamento; esta ferramenta só calcula o custo de ir e voltar.</x:t>
        </x:is>
      </x:c>
    </x:row>
    <x:row r="19" ht="30" customHeight="1">
      <x:c r="A19" s="7" t="inlineStr">
        <x:is>
          <x:t xml:space="preserve">• Os custos podem variar com trânsito e preço do combustível. Use sempre seus próprios números.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Visitas externas • Controle de custos</x:t>
        </x:is>
      </x:c>
    </x:row>
    <x:row r="2" ht="24" customHeight="1"/>
    <x:row r="3" ht="32" customHeight="1">
      <x:c r="A3" s="10" t="inlineStr">
        <x:is>
          <x:t xml:space="preserve">Acompanhe custos diretos de deslocamentos em serviços externos.</x:t>
        </x:is>
      </x:c>
    </x:row>
    <x:row r="6">
      <x:c r="A6" s="11" t="inlineStr">
        <x:is>
          <x:t xml:space="preserve">VISITAS CADASTRADAS</x:t>
        </x:is>
      </x:c>
      <x:c r="E6" s="11" t="inlineStr">
        <x:is>
          <x:t xml:space="preserve">KM TOTAL</x:t>
        </x:is>
      </x:c>
      <x:c r="I6" s="11" t="inlineStr">
        <x:is>
          <x:t xml:space="preserve">CUSTO CALCULADO</x:t>
        </x:is>
      </x:c>
    </x:row>
    <x:row r="7">
      <x:c r="A7" s="12" t="n">
        <x:f>COUNTA(Visitas!$B$8:$B$157)</x:f>
        <x:v>0</x:v>
      </x:c>
      <x:c r="E7" s="13" t="n">
        <x:f>SUM(Visitas!$C$8:$C$157)</x:f>
        <x:v>0</x:v>
      </x:c>
      <x:c r="I7" s="14" t="n">
        <x:f>SUM(Visitas!$O$8:$O$157)</x:f>
        <x:v>0</x:v>
      </x:c>
    </x:row>
    <x:row r="8"/>
    <x:row r="11">
      <x:c r="A11" s="11" t="inlineStr">
        <x:is>
          <x:t xml:space="preserve">COBRADO PELA VISITA</x:t>
        </x:is>
      </x:c>
      <x:c r="E11" s="11" t="inlineStr">
        <x:is>
          <x:t xml:space="preserve">SALDO BRUTO</x:t>
        </x:is>
      </x:c>
      <x:c r="I11" s="11" t="inlineStr">
        <x:is>
          <x:t xml:space="preserve">VISITAS NEGATIVAS</x:t>
        </x:is>
      </x:c>
    </x:row>
    <x:row r="12">
      <x:c r="A12" s="14" t="n">
        <x:f>SUM(Visitas!$P$8:$P$157)</x:f>
        <x:v>0</x:v>
      </x:c>
      <x:c r="E12" s="14" t="n">
        <x:f>SUM(Visitas!$Q$8:$Q$157)</x:f>
        <x:v>0</x:v>
      </x:c>
      <x:c r="I12" s="12" t="n">
        <x:f>COUNTIF(Visitas!$R$8:$R$157,"NEGATIVO")</x:f>
        <x:v>0</x:v>
      </x:c>
    </x:row>
    <x:row r="13"/>
    <x:row r="17" ht="35" customHeight="1">
      <x:c r="A17" s="15" t="inlineStr">
        <x:is>
          <x:t xml:space="preserve">Saldo bruto de visitas não inclui impostos, custos fixos, mão de obra da execução e demais gastos do negócio.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6" t="inlineStr">
        <x:is>
          <x:t xml:space="preserve">Custo total</x:t>
        </x:is>
      </x:c>
      <x:c r="B22" s="7" t="inlineStr">
        <x:is>
          <x:t xml:space="preserve">Combustível + desgaste + custos diretos + custo do tempo de viagem.</x:t>
        </x:is>
      </x:c>
    </x:row>
    <x:row r="23" ht="35" customHeight="1">
      <x:c r="A23" s="16" t="inlineStr">
        <x:is>
          <x:t xml:space="preserve">Saldo bruto</x:t>
        </x:is>
      </x:c>
      <x:c r="B23" s="7" t="inlineStr">
        <x:is>
          <x:t xml:space="preserve">Valor cobrado especificamente pela visita menos custo estimado.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7" customWidth="1"/>
    <x:col min="2" max="2" width="31" customWidth="1"/>
    <x:col min="3" max="3" width="19" customWidth="1"/>
    <x:col min="4" max="4" width="18" customWidth="1"/>
    <x:col min="5" max="5" width="19" customWidth="1"/>
    <x:col min="6" max="6" width="19" customWidth="1"/>
    <x:col min="7" max="7" width="17" customWidth="1"/>
    <x:col min="8" max="8" width="17" customWidth="1"/>
    <x:col min="9" max="9" width="18" customWidth="1"/>
    <x:col min="10" max="10" width="17" customWidth="1"/>
    <x:col min="11" max="11" width="18" customWidth="1"/>
    <x:col min="12" max="12" width="20" customWidth="1"/>
    <x:col min="13" max="13" width="20" customWidth="1"/>
    <x:col min="14" max="14" width="18" customWidth="1"/>
    <x:col min="15" max="15" width="20" customWidth="1"/>
    <x:col min="16" max="16" width="20" customWidth="1"/>
    <x:col min="17" max="17" width="19" customWidth="1"/>
    <x:col min="18" max="18" width="25" customWidth="1"/>
  </x:cols>
  <x:sheetData>
    <x:row r="1" ht="26" customHeight="1">
      <x:c r="A1" s="17" t="inlineStr">
        <x:is>
          <x:t xml:space="preserve">Custo de visita externa • sem achismo</x:t>
        </x:is>
      </x:c>
    </x:row>
    <x:row r="2" ht="21" customHeight="1"/>
    <x:row r="3" ht="34" customHeight="1">
      <x:c r="A3" s="18" t="inlineStr">
        <x:is>
          <x:t xml:space="preserve">Os números do exemplo são fictícios. O saldo é receita da visita menos os custos descritos, NÃO lucro total da empresa.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Data</x:t>
        </x:is>
      </x:c>
      <x:c r="B7" s="20" t="inlineStr">
        <x:is>
          <x:t xml:space="preserve">Cliente / local</x:t>
        </x:is>
      </x:c>
      <x:c r="C7" s="20" t="inlineStr">
        <x:is>
          <x:t xml:space="preserve">Distância total (km)</x:t>
        </x:is>
      </x:c>
      <x:c r="D7" s="20" t="inlineStr">
        <x:is>
          <x:t xml:space="preserve">Consumo (km/L)</x:t>
        </x:is>
      </x:c>
      <x:c r="E7" s="20" t="inlineStr">
        <x:is>
          <x:t xml:space="preserve">Combustível (R$/L)</x:t>
        </x:is>
      </x:c>
      <x:c r="F7" s="20" t="inlineStr">
        <x:is>
          <x:t xml:space="preserve">Desgaste (R$/km)</x:t>
        </x:is>
      </x:c>
      <x:c r="G7" s="20" t="inlineStr">
        <x:is>
          <x:t xml:space="preserve">Pedágio (R$)</x:t>
        </x:is>
      </x:c>
      <x:c r="H7" s="20" t="inlineStr">
        <x:is>
          <x:t xml:space="preserve">Estac. (R$)</x:t>
        </x:is>
      </x:c>
      <x:c r="I7" s="20" t="inlineStr">
        <x:is>
          <x:t xml:space="preserve">Tempo viagem (h)</x:t>
        </x:is>
      </x:c>
      <x:c r="J7" s="20" t="inlineStr">
        <x:is>
          <x:t xml:space="preserve">Valor hora (R$)</x:t>
        </x:is>
      </x:c>
      <x:c r="K7" s="20" t="inlineStr">
        <x:is>
          <x:t xml:space="preserve">Materiais (R$)</x:t>
        </x:is>
      </x:c>
      <x:c r="L7" s="20" t="inlineStr">
        <x:is>
          <x:t xml:space="preserve">Combustível (R$)</x:t>
        </x:is>
      </x:c>
      <x:c r="M7" s="20" t="inlineStr">
        <x:is>
          <x:t xml:space="preserve">Desgaste total (R$)</x:t>
        </x:is>
      </x:c>
      <x:c r="N7" s="20" t="inlineStr">
        <x:is>
          <x:t xml:space="preserve">Tempo (R$)</x:t>
        </x:is>
      </x:c>
      <x:c r="O7" s="20" t="inlineStr">
        <x:is>
          <x:t xml:space="preserve">Custo total (R$)</x:t>
        </x:is>
      </x:c>
      <x:c r="P7" s="20" t="inlineStr">
        <x:is>
          <x:t xml:space="preserve">Valor cobrado (R$)</x:t>
        </x:is>
      </x:c>
      <x:c r="Q7" s="20" t="inlineStr">
        <x:is>
          <x:t xml:space="preserve">Saldo bruto (R$)</x:t>
        </x:is>
      </x:c>
      <x:c r="R7" s="20" t="inlineStr">
        <x:is>
          <x:t xml:space="preserve">Alerta</x:t>
        </x:is>
      </x:c>
    </x:row>
    <x:row r="8" ht="21" customHeight="1">
      <x:c r="A8" s="21" t="n"/>
      <x:c r="B8" s="22" t="n"/>
      <x:c r="C8" s="23" t="n"/>
      <x:c r="D8" s="23" t="n"/>
      <x:c r="E8" s="24" t="n"/>
      <x:c r="F8" s="24" t="n"/>
      <x:c r="G8" s="24" t="n"/>
      <x:c r="H8" s="24" t="n"/>
      <x:c r="I8" s="23" t="n"/>
      <x:c r="J8" s="24" t="n"/>
      <x:c r="K8" s="24" t="n"/>
      <x:c r="L8" s="25" t="str">
        <x:f>IF(OR(B8="",C8="",D8="",D8=0,E8=""),"",C8/D8*E8)</x:f>
      </x:c>
      <x:c r="M8" s="25" t="str">
        <x:f>IF(OR(B8="",C8=""),"",C8*N(F8))</x:f>
      </x:c>
      <x:c r="N8" s="25" t="str">
        <x:f>IF(OR(B8="",I8=""),"",I8*N(J8))</x:f>
      </x:c>
      <x:c r="O8" s="25" t="str">
        <x:f>IF(OR(B8="",L8=""),"",L8+N(M8)+N(N8)+N(G8)+N(H8)+N(K8))</x:f>
      </x:c>
      <x:c r="P8" s="24" t="n"/>
      <x:c r="Q8" s="25" t="str">
        <x:f>IF(OR(B8="",O8="",P8=""),"",P8-O8)</x:f>
      </x:c>
      <x:c r="R8" s="26" t="str">
        <x:f>IF(B8="","",IF(OR(D8="",D8=0),"REVISAR CONSUMO",IF(P8="","SEM COBRANÇA",IF(Q8&lt;0,"NEGATIVO","OK"))))</x:f>
      </x:c>
    </x:row>
    <x:row r="9" ht="21" customHeight="1">
      <x:c r="A9" s="21" t="n"/>
      <x:c r="B9" s="22" t="n"/>
      <x:c r="C9" s="23" t="n"/>
      <x:c r="D9" s="23" t="n"/>
      <x:c r="E9" s="24" t="n"/>
      <x:c r="F9" s="24" t="n"/>
      <x:c r="G9" s="24" t="n"/>
      <x:c r="H9" s="24" t="n"/>
      <x:c r="I9" s="23" t="n"/>
      <x:c r="J9" s="24" t="n"/>
      <x:c r="K9" s="24" t="n"/>
      <x:c r="L9" s="25" t="str">
        <x:f>IF(OR(B9="",C9="",D9="",D9=0,E9=""),"",C9/D9*E9)</x:f>
      </x:c>
      <x:c r="M9" s="25" t="str">
        <x:f>IF(OR(B9="",C9=""),"",C9*N(F9))</x:f>
      </x:c>
      <x:c r="N9" s="25" t="str">
        <x:f>IF(OR(B9="",I9=""),"",I9*N(J9))</x:f>
      </x:c>
      <x:c r="O9" s="25" t="str">
        <x:f>IF(OR(B9="",L9=""),"",L9+N(M9)+N(N9)+N(G9)+N(H9)+N(K9))</x:f>
      </x:c>
      <x:c r="P9" s="24" t="n"/>
      <x:c r="Q9" s="25" t="str">
        <x:f>IF(OR(B9="",O9="",P9=""),"",P9-O9)</x:f>
      </x:c>
      <x:c r="R9" s="26" t="str">
        <x:f>IF(B9="","",IF(OR(D9="",D9=0),"REVISAR CONSUMO",IF(P9="","SEM COBRANÇA",IF(Q9&lt;0,"NEGATIVO","OK"))))</x:f>
      </x:c>
    </x:row>
    <x:row r="10" ht="21" customHeight="1">
      <x:c r="A10" s="21" t="n"/>
      <x:c r="B10" s="22" t="n"/>
      <x:c r="C10" s="23" t="n"/>
      <x:c r="D10" s="23" t="n"/>
      <x:c r="E10" s="24" t="n"/>
      <x:c r="F10" s="24" t="n"/>
      <x:c r="G10" s="24" t="n"/>
      <x:c r="H10" s="24" t="n"/>
      <x:c r="I10" s="23" t="n"/>
      <x:c r="J10" s="24" t="n"/>
      <x:c r="K10" s="24" t="n"/>
      <x:c r="L10" s="25" t="str">
        <x:f>IF(OR(B10="",C10="",D10="",D10=0,E10=""),"",C10/D10*E10)</x:f>
      </x:c>
      <x:c r="M10" s="25" t="str">
        <x:f>IF(OR(B10="",C10=""),"",C10*N(F10))</x:f>
      </x:c>
      <x:c r="N10" s="25" t="str">
        <x:f>IF(OR(B10="",I10=""),"",I10*N(J10))</x:f>
      </x:c>
      <x:c r="O10" s="25" t="str">
        <x:f>IF(OR(B10="",L10=""),"",L10+N(M10)+N(N10)+N(G10)+N(H10)+N(K10))</x:f>
      </x:c>
      <x:c r="P10" s="24" t="n"/>
      <x:c r="Q10" s="25" t="str">
        <x:f>IF(OR(B10="",O10="",P10=""),"",P10-O10)</x:f>
      </x:c>
      <x:c r="R10" s="26" t="str">
        <x:f>IF(B10="","",IF(OR(D10="",D10=0),"REVISAR CONSUMO",IF(P10="","SEM COBRANÇA",IF(Q10&lt;0,"NEGATIVO","OK"))))</x:f>
      </x:c>
    </x:row>
    <x:row r="11" ht="21" customHeight="1">
      <x:c r="A11" s="21" t="n"/>
      <x:c r="B11" s="22" t="n"/>
      <x:c r="C11" s="23" t="n"/>
      <x:c r="D11" s="23" t="n"/>
      <x:c r="E11" s="24" t="n"/>
      <x:c r="F11" s="24" t="n"/>
      <x:c r="G11" s="24" t="n"/>
      <x:c r="H11" s="24" t="n"/>
      <x:c r="I11" s="23" t="n"/>
      <x:c r="J11" s="24" t="n"/>
      <x:c r="K11" s="24" t="n"/>
      <x:c r="L11" s="25" t="str">
        <x:f>IF(OR(B11="",C11="",D11="",D11=0,E11=""),"",C11/D11*E11)</x:f>
      </x:c>
      <x:c r="M11" s="25" t="str">
        <x:f>IF(OR(B11="",C11=""),"",C11*N(F11))</x:f>
      </x:c>
      <x:c r="N11" s="25" t="str">
        <x:f>IF(OR(B11="",I11=""),"",I11*N(J11))</x:f>
      </x:c>
      <x:c r="O11" s="25" t="str">
        <x:f>IF(OR(B11="",L11=""),"",L11+N(M11)+N(N11)+N(G11)+N(H11)+N(K11))</x:f>
      </x:c>
      <x:c r="P11" s="24" t="n"/>
      <x:c r="Q11" s="25" t="str">
        <x:f>IF(OR(B11="",O11="",P11=""),"",P11-O11)</x:f>
      </x:c>
      <x:c r="R11" s="26" t="str">
        <x:f>IF(B11="","",IF(OR(D11="",D11=0),"REVISAR CONSUMO",IF(P11="","SEM COBRANÇA",IF(Q11&lt;0,"NEGATIVO","OK"))))</x:f>
      </x:c>
    </x:row>
    <x:row r="12" ht="21" customHeight="1">
      <x:c r="A12" s="21" t="n"/>
      <x:c r="B12" s="22" t="n"/>
      <x:c r="C12" s="23" t="n"/>
      <x:c r="D12" s="23" t="n"/>
      <x:c r="E12" s="24" t="n"/>
      <x:c r="F12" s="24" t="n"/>
      <x:c r="G12" s="24" t="n"/>
      <x:c r="H12" s="24" t="n"/>
      <x:c r="I12" s="23" t="n"/>
      <x:c r="J12" s="24" t="n"/>
      <x:c r="K12" s="24" t="n"/>
      <x:c r="L12" s="25" t="str">
        <x:f>IF(OR(B12="",C12="",D12="",D12=0,E12=""),"",C12/D12*E12)</x:f>
      </x:c>
      <x:c r="M12" s="25" t="str">
        <x:f>IF(OR(B12="",C12=""),"",C12*N(F12))</x:f>
      </x:c>
      <x:c r="N12" s="25" t="str">
        <x:f>IF(OR(B12="",I12=""),"",I12*N(J12))</x:f>
      </x:c>
      <x:c r="O12" s="25" t="str">
        <x:f>IF(OR(B12="",L12=""),"",L12+N(M12)+N(N12)+N(G12)+N(H12)+N(K12))</x:f>
      </x:c>
      <x:c r="P12" s="24" t="n"/>
      <x:c r="Q12" s="25" t="str">
        <x:f>IF(OR(B12="",O12="",P12=""),"",P12-O12)</x:f>
      </x:c>
      <x:c r="R12" s="26" t="str">
        <x:f>IF(B12="","",IF(OR(D12="",D12=0),"REVISAR CONSUMO",IF(P12="","SEM COBRANÇA",IF(Q12&lt;0,"NEGATIVO","OK"))))</x:f>
      </x:c>
    </x:row>
    <x:row r="13" ht="21" customHeight="1">
      <x:c r="A13" s="21" t="n"/>
      <x:c r="B13" s="22" t="n"/>
      <x:c r="C13" s="23" t="n"/>
      <x:c r="D13" s="23" t="n"/>
      <x:c r="E13" s="24" t="n"/>
      <x:c r="F13" s="24" t="n"/>
      <x:c r="G13" s="24" t="n"/>
      <x:c r="H13" s="24" t="n"/>
      <x:c r="I13" s="23" t="n"/>
      <x:c r="J13" s="24" t="n"/>
      <x:c r="K13" s="24" t="n"/>
      <x:c r="L13" s="25" t="str">
        <x:f>IF(OR(B13="",C13="",D13="",D13=0,E13=""),"",C13/D13*E13)</x:f>
      </x:c>
      <x:c r="M13" s="25" t="str">
        <x:f>IF(OR(B13="",C13=""),"",C13*N(F13))</x:f>
      </x:c>
      <x:c r="N13" s="25" t="str">
        <x:f>IF(OR(B13="",I13=""),"",I13*N(J13))</x:f>
      </x:c>
      <x:c r="O13" s="25" t="str">
        <x:f>IF(OR(B13="",L13=""),"",L13+N(M13)+N(N13)+N(G13)+N(H13)+N(K13))</x:f>
      </x:c>
      <x:c r="P13" s="24" t="n"/>
      <x:c r="Q13" s="25" t="str">
        <x:f>IF(OR(B13="",O13="",P13=""),"",P13-O13)</x:f>
      </x:c>
      <x:c r="R13" s="26" t="str">
        <x:f>IF(B13="","",IF(OR(D13="",D13=0),"REVISAR CONSUMO",IF(P13="","SEM COBRANÇA",IF(Q13&lt;0,"NEGATIVO","OK"))))</x:f>
      </x:c>
    </x:row>
    <x:row r="14" ht="21" customHeight="1">
      <x:c r="A14" s="21" t="n"/>
      <x:c r="B14" s="22" t="n"/>
      <x:c r="C14" s="23" t="n"/>
      <x:c r="D14" s="23" t="n"/>
      <x:c r="E14" s="24" t="n"/>
      <x:c r="F14" s="24" t="n"/>
      <x:c r="G14" s="24" t="n"/>
      <x:c r="H14" s="24" t="n"/>
      <x:c r="I14" s="23" t="n"/>
      <x:c r="J14" s="24" t="n"/>
      <x:c r="K14" s="24" t="n"/>
      <x:c r="L14" s="25" t="str">
        <x:f>IF(OR(B14="",C14="",D14="",D14=0,E14=""),"",C14/D14*E14)</x:f>
      </x:c>
      <x:c r="M14" s="25" t="str">
        <x:f>IF(OR(B14="",C14=""),"",C14*N(F14))</x:f>
      </x:c>
      <x:c r="N14" s="25" t="str">
        <x:f>IF(OR(B14="",I14=""),"",I14*N(J14))</x:f>
      </x:c>
      <x:c r="O14" s="25" t="str">
        <x:f>IF(OR(B14="",L14=""),"",L14+N(M14)+N(N14)+N(G14)+N(H14)+N(K14))</x:f>
      </x:c>
      <x:c r="P14" s="24" t="n"/>
      <x:c r="Q14" s="25" t="str">
        <x:f>IF(OR(B14="",O14="",P14=""),"",P14-O14)</x:f>
      </x:c>
      <x:c r="R14" s="26" t="str">
        <x:f>IF(B14="","",IF(OR(D14="",D14=0),"REVISAR CONSUMO",IF(P14="","SEM COBRANÇA",IF(Q14&lt;0,"NEGATIVO","OK"))))</x:f>
      </x:c>
    </x:row>
    <x:row r="15" ht="21" customHeight="1">
      <x:c r="A15" s="21" t="n"/>
      <x:c r="B15" s="22" t="n"/>
      <x:c r="C15" s="23" t="n"/>
      <x:c r="D15" s="23" t="n"/>
      <x:c r="E15" s="24" t="n"/>
      <x:c r="F15" s="24" t="n"/>
      <x:c r="G15" s="24" t="n"/>
      <x:c r="H15" s="24" t="n"/>
      <x:c r="I15" s="23" t="n"/>
      <x:c r="J15" s="24" t="n"/>
      <x:c r="K15" s="24" t="n"/>
      <x:c r="L15" s="25" t="str">
        <x:f>IF(OR(B15="",C15="",D15="",D15=0,E15=""),"",C15/D15*E15)</x:f>
      </x:c>
      <x:c r="M15" s="25" t="str">
        <x:f>IF(OR(B15="",C15=""),"",C15*N(F15))</x:f>
      </x:c>
      <x:c r="N15" s="25" t="str">
        <x:f>IF(OR(B15="",I15=""),"",I15*N(J15))</x:f>
      </x:c>
      <x:c r="O15" s="25" t="str">
        <x:f>IF(OR(B15="",L15=""),"",L15+N(M15)+N(N15)+N(G15)+N(H15)+N(K15))</x:f>
      </x:c>
      <x:c r="P15" s="24" t="n"/>
      <x:c r="Q15" s="25" t="str">
        <x:f>IF(OR(B15="",O15="",P15=""),"",P15-O15)</x:f>
      </x:c>
      <x:c r="R15" s="26" t="str">
        <x:f>IF(B15="","",IF(OR(D15="",D15=0),"REVISAR CONSUMO",IF(P15="","SEM COBRANÇA",IF(Q15&lt;0,"NEGATIVO","OK"))))</x:f>
      </x:c>
    </x:row>
    <x:row r="16" ht="21" customHeight="1">
      <x:c r="A16" s="21" t="n"/>
      <x:c r="B16" s="22" t="n"/>
      <x:c r="C16" s="23" t="n"/>
      <x:c r="D16" s="23" t="n"/>
      <x:c r="E16" s="24" t="n"/>
      <x:c r="F16" s="24" t="n"/>
      <x:c r="G16" s="24" t="n"/>
      <x:c r="H16" s="24" t="n"/>
      <x:c r="I16" s="23" t="n"/>
      <x:c r="J16" s="24" t="n"/>
      <x:c r="K16" s="24" t="n"/>
      <x:c r="L16" s="25" t="str">
        <x:f>IF(OR(B16="",C16="",D16="",D16=0,E16=""),"",C16/D16*E16)</x:f>
      </x:c>
      <x:c r="M16" s="25" t="str">
        <x:f>IF(OR(B16="",C16=""),"",C16*N(F16))</x:f>
      </x:c>
      <x:c r="N16" s="25" t="str">
        <x:f>IF(OR(B16="",I16=""),"",I16*N(J16))</x:f>
      </x:c>
      <x:c r="O16" s="25" t="str">
        <x:f>IF(OR(B16="",L16=""),"",L16+N(M16)+N(N16)+N(G16)+N(H16)+N(K16))</x:f>
      </x:c>
      <x:c r="P16" s="24" t="n"/>
      <x:c r="Q16" s="25" t="str">
        <x:f>IF(OR(B16="",O16="",P16=""),"",P16-O16)</x:f>
      </x:c>
      <x:c r="R16" s="26" t="str">
        <x:f>IF(B16="","",IF(OR(D16="",D16=0),"REVISAR CONSUMO",IF(P16="","SEM COBRANÇA",IF(Q16&lt;0,"NEGATIVO","OK"))))</x:f>
      </x:c>
    </x:row>
    <x:row r="17" ht="21" customHeight="1">
      <x:c r="A17" s="21" t="n"/>
      <x:c r="B17" s="22" t="n"/>
      <x:c r="C17" s="23" t="n"/>
      <x:c r="D17" s="23" t="n"/>
      <x:c r="E17" s="24" t="n"/>
      <x:c r="F17" s="24" t="n"/>
      <x:c r="G17" s="24" t="n"/>
      <x:c r="H17" s="24" t="n"/>
      <x:c r="I17" s="23" t="n"/>
      <x:c r="J17" s="24" t="n"/>
      <x:c r="K17" s="24" t="n"/>
      <x:c r="L17" s="25" t="str">
        <x:f>IF(OR(B17="",C17="",D17="",D17=0,E17=""),"",C17/D17*E17)</x:f>
      </x:c>
      <x:c r="M17" s="25" t="str">
        <x:f>IF(OR(B17="",C17=""),"",C17*N(F17))</x:f>
      </x:c>
      <x:c r="N17" s="25" t="str">
        <x:f>IF(OR(B17="",I17=""),"",I17*N(J17))</x:f>
      </x:c>
      <x:c r="O17" s="25" t="str">
        <x:f>IF(OR(B17="",L17=""),"",L17+N(M17)+N(N17)+N(G17)+N(H17)+N(K17))</x:f>
      </x:c>
      <x:c r="P17" s="24" t="n"/>
      <x:c r="Q17" s="25" t="str">
        <x:f>IF(OR(B17="",O17="",P17=""),"",P17-O17)</x:f>
      </x:c>
      <x:c r="R17" s="26" t="str">
        <x:f>IF(B17="","",IF(OR(D17="",D17=0),"REVISAR CONSUMO",IF(P17="","SEM COBRANÇA",IF(Q17&lt;0,"NEGATIVO","OK"))))</x:f>
      </x:c>
    </x:row>
    <x:row r="18" ht="21" customHeight="1">
      <x:c r="A18" s="21" t="n"/>
      <x:c r="B18" s="22" t="n"/>
      <x:c r="C18" s="23" t="n"/>
      <x:c r="D18" s="23" t="n"/>
      <x:c r="E18" s="24" t="n"/>
      <x:c r="F18" s="24" t="n"/>
      <x:c r="G18" s="24" t="n"/>
      <x:c r="H18" s="24" t="n"/>
      <x:c r="I18" s="23" t="n"/>
      <x:c r="J18" s="24" t="n"/>
      <x:c r="K18" s="24" t="n"/>
      <x:c r="L18" s="25" t="str">
        <x:f>IF(OR(B18="",C18="",D18="",D18=0,E18=""),"",C18/D18*E18)</x:f>
      </x:c>
      <x:c r="M18" s="25" t="str">
        <x:f>IF(OR(B18="",C18=""),"",C18*N(F18))</x:f>
      </x:c>
      <x:c r="N18" s="25" t="str">
        <x:f>IF(OR(B18="",I18=""),"",I18*N(J18))</x:f>
      </x:c>
      <x:c r="O18" s="25" t="str">
        <x:f>IF(OR(B18="",L18=""),"",L18+N(M18)+N(N18)+N(G18)+N(H18)+N(K18))</x:f>
      </x:c>
      <x:c r="P18" s="24" t="n"/>
      <x:c r="Q18" s="25" t="str">
        <x:f>IF(OR(B18="",O18="",P18=""),"",P18-O18)</x:f>
      </x:c>
      <x:c r="R18" s="26" t="str">
        <x:f>IF(B18="","",IF(OR(D18="",D18=0),"REVISAR CONSUMO",IF(P18="","SEM COBRANÇA",IF(Q18&lt;0,"NEGATIVO","OK"))))</x:f>
      </x:c>
    </x:row>
    <x:row r="19" ht="21" customHeight="1">
      <x:c r="A19" s="21" t="n"/>
      <x:c r="B19" s="22" t="n"/>
      <x:c r="C19" s="23" t="n"/>
      <x:c r="D19" s="23" t="n"/>
      <x:c r="E19" s="24" t="n"/>
      <x:c r="F19" s="24" t="n"/>
      <x:c r="G19" s="24" t="n"/>
      <x:c r="H19" s="24" t="n"/>
      <x:c r="I19" s="23" t="n"/>
      <x:c r="J19" s="24" t="n"/>
      <x:c r="K19" s="24" t="n"/>
      <x:c r="L19" s="25" t="str">
        <x:f>IF(OR(B19="",C19="",D19="",D19=0,E19=""),"",C19/D19*E19)</x:f>
      </x:c>
      <x:c r="M19" s="25" t="str">
        <x:f>IF(OR(B19="",C19=""),"",C19*N(F19))</x:f>
      </x:c>
      <x:c r="N19" s="25" t="str">
        <x:f>IF(OR(B19="",I19=""),"",I19*N(J19))</x:f>
      </x:c>
      <x:c r="O19" s="25" t="str">
        <x:f>IF(OR(B19="",L19=""),"",L19+N(M19)+N(N19)+N(G19)+N(H19)+N(K19))</x:f>
      </x:c>
      <x:c r="P19" s="24" t="n"/>
      <x:c r="Q19" s="25" t="str">
        <x:f>IF(OR(B19="",O19="",P19=""),"",P19-O19)</x:f>
      </x:c>
      <x:c r="R19" s="26" t="str">
        <x:f>IF(B19="","",IF(OR(D19="",D19=0),"REVISAR CONSUMO",IF(P19="","SEM COBRANÇA",IF(Q19&lt;0,"NEGATIVO","OK"))))</x:f>
      </x:c>
    </x:row>
    <x:row r="20" ht="21" customHeight="1">
      <x:c r="A20" s="21" t="n"/>
      <x:c r="B20" s="22" t="n"/>
      <x:c r="C20" s="23" t="n"/>
      <x:c r="D20" s="23" t="n"/>
      <x:c r="E20" s="24" t="n"/>
      <x:c r="F20" s="24" t="n"/>
      <x:c r="G20" s="24" t="n"/>
      <x:c r="H20" s="24" t="n"/>
      <x:c r="I20" s="23" t="n"/>
      <x:c r="J20" s="24" t="n"/>
      <x:c r="K20" s="24" t="n"/>
      <x:c r="L20" s="25" t="str">
        <x:f>IF(OR(B20="",C20="",D20="",D20=0,E20=""),"",C20/D20*E20)</x:f>
      </x:c>
      <x:c r="M20" s="25" t="str">
        <x:f>IF(OR(B20="",C20=""),"",C20*N(F20))</x:f>
      </x:c>
      <x:c r="N20" s="25" t="str">
        <x:f>IF(OR(B20="",I20=""),"",I20*N(J20))</x:f>
      </x:c>
      <x:c r="O20" s="25" t="str">
        <x:f>IF(OR(B20="",L20=""),"",L20+N(M20)+N(N20)+N(G20)+N(H20)+N(K20))</x:f>
      </x:c>
      <x:c r="P20" s="24" t="n"/>
      <x:c r="Q20" s="25" t="str">
        <x:f>IF(OR(B20="",O20="",P20=""),"",P20-O20)</x:f>
      </x:c>
      <x:c r="R20" s="26" t="str">
        <x:f>IF(B20="","",IF(OR(D20="",D20=0),"REVISAR CONSUMO",IF(P20="","SEM COBRANÇA",IF(Q20&lt;0,"NEGATIVO","OK"))))</x:f>
      </x:c>
    </x:row>
    <x:row r="21" ht="21" customHeight="1">
      <x:c r="A21" s="21" t="n"/>
      <x:c r="B21" s="22" t="n"/>
      <x:c r="C21" s="23" t="n"/>
      <x:c r="D21" s="23" t="n"/>
      <x:c r="E21" s="24" t="n"/>
      <x:c r="F21" s="24" t="n"/>
      <x:c r="G21" s="24" t="n"/>
      <x:c r="H21" s="24" t="n"/>
      <x:c r="I21" s="23" t="n"/>
      <x:c r="J21" s="24" t="n"/>
      <x:c r="K21" s="24" t="n"/>
      <x:c r="L21" s="25" t="str">
        <x:f>IF(OR(B21="",C21="",D21="",D21=0,E21=""),"",C21/D21*E21)</x:f>
      </x:c>
      <x:c r="M21" s="25" t="str">
        <x:f>IF(OR(B21="",C21=""),"",C21*N(F21))</x:f>
      </x:c>
      <x:c r="N21" s="25" t="str">
        <x:f>IF(OR(B21="",I21=""),"",I21*N(J21))</x:f>
      </x:c>
      <x:c r="O21" s="25" t="str">
        <x:f>IF(OR(B21="",L21=""),"",L21+N(M21)+N(N21)+N(G21)+N(H21)+N(K21))</x:f>
      </x:c>
      <x:c r="P21" s="24" t="n"/>
      <x:c r="Q21" s="25" t="str">
        <x:f>IF(OR(B21="",O21="",P21=""),"",P21-O21)</x:f>
      </x:c>
      <x:c r="R21" s="26" t="str">
        <x:f>IF(B21="","",IF(OR(D21="",D21=0),"REVISAR CONSUMO",IF(P21="","SEM COBRANÇA",IF(Q21&lt;0,"NEGATIVO","OK"))))</x:f>
      </x:c>
    </x:row>
    <x:row r="22" ht="21" customHeight="1">
      <x:c r="A22" s="21" t="n"/>
      <x:c r="B22" s="22" t="n"/>
      <x:c r="C22" s="23" t="n"/>
      <x:c r="D22" s="23" t="n"/>
      <x:c r="E22" s="24" t="n"/>
      <x:c r="F22" s="24" t="n"/>
      <x:c r="G22" s="24" t="n"/>
      <x:c r="H22" s="24" t="n"/>
      <x:c r="I22" s="23" t="n"/>
      <x:c r="J22" s="24" t="n"/>
      <x:c r="K22" s="24" t="n"/>
      <x:c r="L22" s="25" t="str">
        <x:f>IF(OR(B22="",C22="",D22="",D22=0,E22=""),"",C22/D22*E22)</x:f>
      </x:c>
      <x:c r="M22" s="25" t="str">
        <x:f>IF(OR(B22="",C22=""),"",C22*N(F22))</x:f>
      </x:c>
      <x:c r="N22" s="25" t="str">
        <x:f>IF(OR(B22="",I22=""),"",I22*N(J22))</x:f>
      </x:c>
      <x:c r="O22" s="25" t="str">
        <x:f>IF(OR(B22="",L22=""),"",L22+N(M22)+N(N22)+N(G22)+N(H22)+N(K22))</x:f>
      </x:c>
      <x:c r="P22" s="24" t="n"/>
      <x:c r="Q22" s="25" t="str">
        <x:f>IF(OR(B22="",O22="",P22=""),"",P22-O22)</x:f>
      </x:c>
      <x:c r="R22" s="26" t="str">
        <x:f>IF(B22="","",IF(OR(D22="",D22=0),"REVISAR CONSUMO",IF(P22="","SEM COBRANÇA",IF(Q22&lt;0,"NEGATIVO","OK"))))</x:f>
      </x:c>
    </x:row>
    <x:row r="23" ht="21" customHeight="1">
      <x:c r="A23" s="21" t="n"/>
      <x:c r="B23" s="22" t="n"/>
      <x:c r="C23" s="23" t="n"/>
      <x:c r="D23" s="23" t="n"/>
      <x:c r="E23" s="24" t="n"/>
      <x:c r="F23" s="24" t="n"/>
      <x:c r="G23" s="24" t="n"/>
      <x:c r="H23" s="24" t="n"/>
      <x:c r="I23" s="23" t="n"/>
      <x:c r="J23" s="24" t="n"/>
      <x:c r="K23" s="24" t="n"/>
      <x:c r="L23" s="25" t="str">
        <x:f>IF(OR(B23="",C23="",D23="",D23=0,E23=""),"",C23/D23*E23)</x:f>
      </x:c>
      <x:c r="M23" s="25" t="str">
        <x:f>IF(OR(B23="",C23=""),"",C23*N(F23))</x:f>
      </x:c>
      <x:c r="N23" s="25" t="str">
        <x:f>IF(OR(B23="",I23=""),"",I23*N(J23))</x:f>
      </x:c>
      <x:c r="O23" s="25" t="str">
        <x:f>IF(OR(B23="",L23=""),"",L23+N(M23)+N(N23)+N(G23)+N(H23)+N(K23))</x:f>
      </x:c>
      <x:c r="P23" s="24" t="n"/>
      <x:c r="Q23" s="25" t="str">
        <x:f>IF(OR(B23="",O23="",P23=""),"",P23-O23)</x:f>
      </x:c>
      <x:c r="R23" s="26" t="str">
        <x:f>IF(B23="","",IF(OR(D23="",D23=0),"REVISAR CONSUMO",IF(P23="","SEM COBRANÇA",IF(Q23&lt;0,"NEGATIVO","OK"))))</x:f>
      </x:c>
    </x:row>
    <x:row r="24" ht="21" customHeight="1">
      <x:c r="A24" s="21" t="n"/>
      <x:c r="B24" s="22" t="n"/>
      <x:c r="C24" s="23" t="n"/>
      <x:c r="D24" s="23" t="n"/>
      <x:c r="E24" s="24" t="n"/>
      <x:c r="F24" s="24" t="n"/>
      <x:c r="G24" s="24" t="n"/>
      <x:c r="H24" s="24" t="n"/>
      <x:c r="I24" s="23" t="n"/>
      <x:c r="J24" s="24" t="n"/>
      <x:c r="K24" s="24" t="n"/>
      <x:c r="L24" s="25" t="str">
        <x:f>IF(OR(B24="",C24="",D24="",D24=0,E24=""),"",C24/D24*E24)</x:f>
      </x:c>
      <x:c r="M24" s="25" t="str">
        <x:f>IF(OR(B24="",C24=""),"",C24*N(F24))</x:f>
      </x:c>
      <x:c r="N24" s="25" t="str">
        <x:f>IF(OR(B24="",I24=""),"",I24*N(J24))</x:f>
      </x:c>
      <x:c r="O24" s="25" t="str">
        <x:f>IF(OR(B24="",L24=""),"",L24+N(M24)+N(N24)+N(G24)+N(H24)+N(K24))</x:f>
      </x:c>
      <x:c r="P24" s="24" t="n"/>
      <x:c r="Q24" s="25" t="str">
        <x:f>IF(OR(B24="",O24="",P24=""),"",P24-O24)</x:f>
      </x:c>
      <x:c r="R24" s="26" t="str">
        <x:f>IF(B24="","",IF(OR(D24="",D24=0),"REVISAR CONSUMO",IF(P24="","SEM COBRANÇA",IF(Q24&lt;0,"NEGATIVO","OK"))))</x:f>
      </x:c>
    </x:row>
    <x:row r="25" ht="21" customHeight="1">
      <x:c r="A25" s="21" t="n"/>
      <x:c r="B25" s="22" t="n"/>
      <x:c r="C25" s="23" t="n"/>
      <x:c r="D25" s="23" t="n"/>
      <x:c r="E25" s="24" t="n"/>
      <x:c r="F25" s="24" t="n"/>
      <x:c r="G25" s="24" t="n"/>
      <x:c r="H25" s="24" t="n"/>
      <x:c r="I25" s="23" t="n"/>
      <x:c r="J25" s="24" t="n"/>
      <x:c r="K25" s="24" t="n"/>
      <x:c r="L25" s="25" t="str">
        <x:f>IF(OR(B25="",C25="",D25="",D25=0,E25=""),"",C25/D25*E25)</x:f>
      </x:c>
      <x:c r="M25" s="25" t="str">
        <x:f>IF(OR(B25="",C25=""),"",C25*N(F25))</x:f>
      </x:c>
      <x:c r="N25" s="25" t="str">
        <x:f>IF(OR(B25="",I25=""),"",I25*N(J25))</x:f>
      </x:c>
      <x:c r="O25" s="25" t="str">
        <x:f>IF(OR(B25="",L25=""),"",L25+N(M25)+N(N25)+N(G25)+N(H25)+N(K25))</x:f>
      </x:c>
      <x:c r="P25" s="24" t="n"/>
      <x:c r="Q25" s="25" t="str">
        <x:f>IF(OR(B25="",O25="",P25=""),"",P25-O25)</x:f>
      </x:c>
      <x:c r="R25" s="26" t="str">
        <x:f>IF(B25="","",IF(OR(D25="",D25=0),"REVISAR CONSUMO",IF(P25="","SEM COBRANÇA",IF(Q25&lt;0,"NEGATIVO","OK"))))</x:f>
      </x:c>
    </x:row>
    <x:row r="26" ht="21" customHeight="1">
      <x:c r="A26" s="21" t="n"/>
      <x:c r="B26" s="22" t="n"/>
      <x:c r="C26" s="23" t="n"/>
      <x:c r="D26" s="23" t="n"/>
      <x:c r="E26" s="24" t="n"/>
      <x:c r="F26" s="24" t="n"/>
      <x:c r="G26" s="24" t="n"/>
      <x:c r="H26" s="24" t="n"/>
      <x:c r="I26" s="23" t="n"/>
      <x:c r="J26" s="24" t="n"/>
      <x:c r="K26" s="24" t="n"/>
      <x:c r="L26" s="25" t="str">
        <x:f>IF(OR(B26="",C26="",D26="",D26=0,E26=""),"",C26/D26*E26)</x:f>
      </x:c>
      <x:c r="M26" s="25" t="str">
        <x:f>IF(OR(B26="",C26=""),"",C26*N(F26))</x:f>
      </x:c>
      <x:c r="N26" s="25" t="str">
        <x:f>IF(OR(B26="",I26=""),"",I26*N(J26))</x:f>
      </x:c>
      <x:c r="O26" s="25" t="str">
        <x:f>IF(OR(B26="",L26=""),"",L26+N(M26)+N(N26)+N(G26)+N(H26)+N(K26))</x:f>
      </x:c>
      <x:c r="P26" s="24" t="n"/>
      <x:c r="Q26" s="25" t="str">
        <x:f>IF(OR(B26="",O26="",P26=""),"",P26-O26)</x:f>
      </x:c>
      <x:c r="R26" s="26" t="str">
        <x:f>IF(B26="","",IF(OR(D26="",D26=0),"REVISAR CONSUMO",IF(P26="","SEM COBRANÇA",IF(Q26&lt;0,"NEGATIVO","OK"))))</x:f>
      </x:c>
    </x:row>
    <x:row r="27" ht="21" customHeight="1">
      <x:c r="A27" s="21" t="n"/>
      <x:c r="B27" s="22" t="n"/>
      <x:c r="C27" s="23" t="n"/>
      <x:c r="D27" s="23" t="n"/>
      <x:c r="E27" s="24" t="n"/>
      <x:c r="F27" s="24" t="n"/>
      <x:c r="G27" s="24" t="n"/>
      <x:c r="H27" s="24" t="n"/>
      <x:c r="I27" s="23" t="n"/>
      <x:c r="J27" s="24" t="n"/>
      <x:c r="K27" s="24" t="n"/>
      <x:c r="L27" s="25" t="str">
        <x:f>IF(OR(B27="",C27="",D27="",D27=0,E27=""),"",C27/D27*E27)</x:f>
      </x:c>
      <x:c r="M27" s="25" t="str">
        <x:f>IF(OR(B27="",C27=""),"",C27*N(F27))</x:f>
      </x:c>
      <x:c r="N27" s="25" t="str">
        <x:f>IF(OR(B27="",I27=""),"",I27*N(J27))</x:f>
      </x:c>
      <x:c r="O27" s="25" t="str">
        <x:f>IF(OR(B27="",L27=""),"",L27+N(M27)+N(N27)+N(G27)+N(H27)+N(K27))</x:f>
      </x:c>
      <x:c r="P27" s="24" t="n"/>
      <x:c r="Q27" s="25" t="str">
        <x:f>IF(OR(B27="",O27="",P27=""),"",P27-O27)</x:f>
      </x:c>
      <x:c r="R27" s="26" t="str">
        <x:f>IF(B27="","",IF(OR(D27="",D27=0),"REVISAR CONSUMO",IF(P27="","SEM COBRANÇA",IF(Q27&lt;0,"NEGATIVO","OK"))))</x:f>
      </x:c>
    </x:row>
    <x:row r="28" ht="21" customHeight="1">
      <x:c r="A28" s="21" t="n"/>
      <x:c r="B28" s="22" t="n"/>
      <x:c r="C28" s="23" t="n"/>
      <x:c r="D28" s="23" t="n"/>
      <x:c r="E28" s="24" t="n"/>
      <x:c r="F28" s="24" t="n"/>
      <x:c r="G28" s="24" t="n"/>
      <x:c r="H28" s="24" t="n"/>
      <x:c r="I28" s="23" t="n"/>
      <x:c r="J28" s="24" t="n"/>
      <x:c r="K28" s="24" t="n"/>
      <x:c r="L28" s="25" t="str">
        <x:f>IF(OR(B28="",C28="",D28="",D28=0,E28=""),"",C28/D28*E28)</x:f>
      </x:c>
      <x:c r="M28" s="25" t="str">
        <x:f>IF(OR(B28="",C28=""),"",C28*N(F28))</x:f>
      </x:c>
      <x:c r="N28" s="25" t="str">
        <x:f>IF(OR(B28="",I28=""),"",I28*N(J28))</x:f>
      </x:c>
      <x:c r="O28" s="25" t="str">
        <x:f>IF(OR(B28="",L28=""),"",L28+N(M28)+N(N28)+N(G28)+N(H28)+N(K28))</x:f>
      </x:c>
      <x:c r="P28" s="24" t="n"/>
      <x:c r="Q28" s="25" t="str">
        <x:f>IF(OR(B28="",O28="",P28=""),"",P28-O28)</x:f>
      </x:c>
      <x:c r="R28" s="26" t="str">
        <x:f>IF(B28="","",IF(OR(D28="",D28=0),"REVISAR CONSUMO",IF(P28="","SEM COBRANÇA",IF(Q28&lt;0,"NEGATIVO","OK"))))</x:f>
      </x:c>
    </x:row>
    <x:row r="29" ht="21" customHeight="1">
      <x:c r="A29" s="21" t="n"/>
      <x:c r="B29" s="22" t="n"/>
      <x:c r="C29" s="23" t="n"/>
      <x:c r="D29" s="23" t="n"/>
      <x:c r="E29" s="24" t="n"/>
      <x:c r="F29" s="24" t="n"/>
      <x:c r="G29" s="24" t="n"/>
      <x:c r="H29" s="24" t="n"/>
      <x:c r="I29" s="23" t="n"/>
      <x:c r="J29" s="24" t="n"/>
      <x:c r="K29" s="24" t="n"/>
      <x:c r="L29" s="25" t="str">
        <x:f>IF(OR(B29="",C29="",D29="",D29=0,E29=""),"",C29/D29*E29)</x:f>
      </x:c>
      <x:c r="M29" s="25" t="str">
        <x:f>IF(OR(B29="",C29=""),"",C29*N(F29))</x:f>
      </x:c>
      <x:c r="N29" s="25" t="str">
        <x:f>IF(OR(B29="",I29=""),"",I29*N(J29))</x:f>
      </x:c>
      <x:c r="O29" s="25" t="str">
        <x:f>IF(OR(B29="",L29=""),"",L29+N(M29)+N(N29)+N(G29)+N(H29)+N(K29))</x:f>
      </x:c>
      <x:c r="P29" s="24" t="n"/>
      <x:c r="Q29" s="25" t="str">
        <x:f>IF(OR(B29="",O29="",P29=""),"",P29-O29)</x:f>
      </x:c>
      <x:c r="R29" s="26" t="str">
        <x:f>IF(B29="","",IF(OR(D29="",D29=0),"REVISAR CONSUMO",IF(P29="","SEM COBRANÇA",IF(Q29&lt;0,"NEGATIVO","OK"))))</x:f>
      </x:c>
    </x:row>
    <x:row r="30" ht="21" customHeight="1">
      <x:c r="A30" s="21" t="n"/>
      <x:c r="B30" s="22" t="n"/>
      <x:c r="C30" s="23" t="n"/>
      <x:c r="D30" s="23" t="n"/>
      <x:c r="E30" s="24" t="n"/>
      <x:c r="F30" s="24" t="n"/>
      <x:c r="G30" s="24" t="n"/>
      <x:c r="H30" s="24" t="n"/>
      <x:c r="I30" s="23" t="n"/>
      <x:c r="J30" s="24" t="n"/>
      <x:c r="K30" s="24" t="n"/>
      <x:c r="L30" s="25" t="str">
        <x:f>IF(OR(B30="",C30="",D30="",D30=0,E30=""),"",C30/D30*E30)</x:f>
      </x:c>
      <x:c r="M30" s="25" t="str">
        <x:f>IF(OR(B30="",C30=""),"",C30*N(F30))</x:f>
      </x:c>
      <x:c r="N30" s="25" t="str">
        <x:f>IF(OR(B30="",I30=""),"",I30*N(J30))</x:f>
      </x:c>
      <x:c r="O30" s="25" t="str">
        <x:f>IF(OR(B30="",L30=""),"",L30+N(M30)+N(N30)+N(G30)+N(H30)+N(K30))</x:f>
      </x:c>
      <x:c r="P30" s="24" t="n"/>
      <x:c r="Q30" s="25" t="str">
        <x:f>IF(OR(B30="",O30="",P30=""),"",P30-O30)</x:f>
      </x:c>
      <x:c r="R30" s="26" t="str">
        <x:f>IF(B30="","",IF(OR(D30="",D30=0),"REVISAR CONSUMO",IF(P30="","SEM COBRANÇA",IF(Q30&lt;0,"NEGATIVO","OK"))))</x:f>
      </x:c>
    </x:row>
    <x:row r="31" ht="21" customHeight="1">
      <x:c r="A31" s="21" t="n"/>
      <x:c r="B31" s="22" t="n"/>
      <x:c r="C31" s="23" t="n"/>
      <x:c r="D31" s="23" t="n"/>
      <x:c r="E31" s="24" t="n"/>
      <x:c r="F31" s="24" t="n"/>
      <x:c r="G31" s="24" t="n"/>
      <x:c r="H31" s="24" t="n"/>
      <x:c r="I31" s="23" t="n"/>
      <x:c r="J31" s="24" t="n"/>
      <x:c r="K31" s="24" t="n"/>
      <x:c r="L31" s="25" t="str">
        <x:f>IF(OR(B31="",C31="",D31="",D31=0,E31=""),"",C31/D31*E31)</x:f>
      </x:c>
      <x:c r="M31" s="25" t="str">
        <x:f>IF(OR(B31="",C31=""),"",C31*N(F31))</x:f>
      </x:c>
      <x:c r="N31" s="25" t="str">
        <x:f>IF(OR(B31="",I31=""),"",I31*N(J31))</x:f>
      </x:c>
      <x:c r="O31" s="25" t="str">
        <x:f>IF(OR(B31="",L31=""),"",L31+N(M31)+N(N31)+N(G31)+N(H31)+N(K31))</x:f>
      </x:c>
      <x:c r="P31" s="24" t="n"/>
      <x:c r="Q31" s="25" t="str">
        <x:f>IF(OR(B31="",O31="",P31=""),"",P31-O31)</x:f>
      </x:c>
      <x:c r="R31" s="26" t="str">
        <x:f>IF(B31="","",IF(OR(D31="",D31=0),"REVISAR CONSUMO",IF(P31="","SEM COBRANÇA",IF(Q31&lt;0,"NEGATIVO","OK"))))</x:f>
      </x:c>
    </x:row>
    <x:row r="32" ht="21" customHeight="1">
      <x:c r="A32" s="21" t="n"/>
      <x:c r="B32" s="22" t="n"/>
      <x:c r="C32" s="23" t="n"/>
      <x:c r="D32" s="23" t="n"/>
      <x:c r="E32" s="24" t="n"/>
      <x:c r="F32" s="24" t="n"/>
      <x:c r="G32" s="24" t="n"/>
      <x:c r="H32" s="24" t="n"/>
      <x:c r="I32" s="23" t="n"/>
      <x:c r="J32" s="24" t="n"/>
      <x:c r="K32" s="24" t="n"/>
      <x:c r="L32" s="25" t="str">
        <x:f>IF(OR(B32="",C32="",D32="",D32=0,E32=""),"",C32/D32*E32)</x:f>
      </x:c>
      <x:c r="M32" s="25" t="str">
        <x:f>IF(OR(B32="",C32=""),"",C32*N(F32))</x:f>
      </x:c>
      <x:c r="N32" s="25" t="str">
        <x:f>IF(OR(B32="",I32=""),"",I32*N(J32))</x:f>
      </x:c>
      <x:c r="O32" s="25" t="str">
        <x:f>IF(OR(B32="",L32=""),"",L32+N(M32)+N(N32)+N(G32)+N(H32)+N(K32))</x:f>
      </x:c>
      <x:c r="P32" s="24" t="n"/>
      <x:c r="Q32" s="25" t="str">
        <x:f>IF(OR(B32="",O32="",P32=""),"",P32-O32)</x:f>
      </x:c>
      <x:c r="R32" s="26" t="str">
        <x:f>IF(B32="","",IF(OR(D32="",D32=0),"REVISAR CONSUMO",IF(P32="","SEM COBRANÇA",IF(Q32&lt;0,"NEGATIVO","OK"))))</x:f>
      </x:c>
    </x:row>
    <x:row r="33" ht="21" customHeight="1">
      <x:c r="A33" s="21" t="n"/>
      <x:c r="B33" s="22" t="n"/>
      <x:c r="C33" s="23" t="n"/>
      <x:c r="D33" s="23" t="n"/>
      <x:c r="E33" s="24" t="n"/>
      <x:c r="F33" s="24" t="n"/>
      <x:c r="G33" s="24" t="n"/>
      <x:c r="H33" s="24" t="n"/>
      <x:c r="I33" s="23" t="n"/>
      <x:c r="J33" s="24" t="n"/>
      <x:c r="K33" s="24" t="n"/>
      <x:c r="L33" s="25" t="str">
        <x:f>IF(OR(B33="",C33="",D33="",D33=0,E33=""),"",C33/D33*E33)</x:f>
      </x:c>
      <x:c r="M33" s="25" t="str">
        <x:f>IF(OR(B33="",C33=""),"",C33*N(F33))</x:f>
      </x:c>
      <x:c r="N33" s="25" t="str">
        <x:f>IF(OR(B33="",I33=""),"",I33*N(J33))</x:f>
      </x:c>
      <x:c r="O33" s="25" t="str">
        <x:f>IF(OR(B33="",L33=""),"",L33+N(M33)+N(N33)+N(G33)+N(H33)+N(K33))</x:f>
      </x:c>
      <x:c r="P33" s="24" t="n"/>
      <x:c r="Q33" s="25" t="str">
        <x:f>IF(OR(B33="",O33="",P33=""),"",P33-O33)</x:f>
      </x:c>
      <x:c r="R33" s="26" t="str">
        <x:f>IF(B33="","",IF(OR(D33="",D33=0),"REVISAR CONSUMO",IF(P33="","SEM COBRANÇA",IF(Q33&lt;0,"NEGATIVO","OK"))))</x:f>
      </x:c>
    </x:row>
    <x:row r="34" ht="21" customHeight="1">
      <x:c r="A34" s="21" t="n"/>
      <x:c r="B34" s="22" t="n"/>
      <x:c r="C34" s="23" t="n"/>
      <x:c r="D34" s="23" t="n"/>
      <x:c r="E34" s="24" t="n"/>
      <x:c r="F34" s="24" t="n"/>
      <x:c r="G34" s="24" t="n"/>
      <x:c r="H34" s="24" t="n"/>
      <x:c r="I34" s="23" t="n"/>
      <x:c r="J34" s="24" t="n"/>
      <x:c r="K34" s="24" t="n"/>
      <x:c r="L34" s="25" t="str">
        <x:f>IF(OR(B34="",C34="",D34="",D34=0,E34=""),"",C34/D34*E34)</x:f>
      </x:c>
      <x:c r="M34" s="25" t="str">
        <x:f>IF(OR(B34="",C34=""),"",C34*N(F34))</x:f>
      </x:c>
      <x:c r="N34" s="25" t="str">
        <x:f>IF(OR(B34="",I34=""),"",I34*N(J34))</x:f>
      </x:c>
      <x:c r="O34" s="25" t="str">
        <x:f>IF(OR(B34="",L34=""),"",L34+N(M34)+N(N34)+N(G34)+N(H34)+N(K34))</x:f>
      </x:c>
      <x:c r="P34" s="24" t="n"/>
      <x:c r="Q34" s="25" t="str">
        <x:f>IF(OR(B34="",O34="",P34=""),"",P34-O34)</x:f>
      </x:c>
      <x:c r="R34" s="26" t="str">
        <x:f>IF(B34="","",IF(OR(D34="",D34=0),"REVISAR CONSUMO",IF(P34="","SEM COBRANÇA",IF(Q34&lt;0,"NEGATIVO","OK"))))</x:f>
      </x:c>
    </x:row>
    <x:row r="35" ht="21" customHeight="1">
      <x:c r="A35" s="21" t="n"/>
      <x:c r="B35" s="22" t="n"/>
      <x:c r="C35" s="23" t="n"/>
      <x:c r="D35" s="23" t="n"/>
      <x:c r="E35" s="24" t="n"/>
      <x:c r="F35" s="24" t="n"/>
      <x:c r="G35" s="24" t="n"/>
      <x:c r="H35" s="24" t="n"/>
      <x:c r="I35" s="23" t="n"/>
      <x:c r="J35" s="24" t="n"/>
      <x:c r="K35" s="24" t="n"/>
      <x:c r="L35" s="25" t="str">
        <x:f>IF(OR(B35="",C35="",D35="",D35=0,E35=""),"",C35/D35*E35)</x:f>
      </x:c>
      <x:c r="M35" s="25" t="str">
        <x:f>IF(OR(B35="",C35=""),"",C35*N(F35))</x:f>
      </x:c>
      <x:c r="N35" s="25" t="str">
        <x:f>IF(OR(B35="",I35=""),"",I35*N(J35))</x:f>
      </x:c>
      <x:c r="O35" s="25" t="str">
        <x:f>IF(OR(B35="",L35=""),"",L35+N(M35)+N(N35)+N(G35)+N(H35)+N(K35))</x:f>
      </x:c>
      <x:c r="P35" s="24" t="n"/>
      <x:c r="Q35" s="25" t="str">
        <x:f>IF(OR(B35="",O35="",P35=""),"",P35-O35)</x:f>
      </x:c>
      <x:c r="R35" s="26" t="str">
        <x:f>IF(B35="","",IF(OR(D35="",D35=0),"REVISAR CONSUMO",IF(P35="","SEM COBRANÇA",IF(Q35&lt;0,"NEGATIVO","OK"))))</x:f>
      </x:c>
    </x:row>
    <x:row r="36" ht="21" customHeight="1">
      <x:c r="A36" s="21" t="n"/>
      <x:c r="B36" s="22" t="n"/>
      <x:c r="C36" s="23" t="n"/>
      <x:c r="D36" s="23" t="n"/>
      <x:c r="E36" s="24" t="n"/>
      <x:c r="F36" s="24" t="n"/>
      <x:c r="G36" s="24" t="n"/>
      <x:c r="H36" s="24" t="n"/>
      <x:c r="I36" s="23" t="n"/>
      <x:c r="J36" s="24" t="n"/>
      <x:c r="K36" s="24" t="n"/>
      <x:c r="L36" s="25" t="str">
        <x:f>IF(OR(B36="",C36="",D36="",D36=0,E36=""),"",C36/D36*E36)</x:f>
      </x:c>
      <x:c r="M36" s="25" t="str">
        <x:f>IF(OR(B36="",C36=""),"",C36*N(F36))</x:f>
      </x:c>
      <x:c r="N36" s="25" t="str">
        <x:f>IF(OR(B36="",I36=""),"",I36*N(J36))</x:f>
      </x:c>
      <x:c r="O36" s="25" t="str">
        <x:f>IF(OR(B36="",L36=""),"",L36+N(M36)+N(N36)+N(G36)+N(H36)+N(K36))</x:f>
      </x:c>
      <x:c r="P36" s="24" t="n"/>
      <x:c r="Q36" s="25" t="str">
        <x:f>IF(OR(B36="",O36="",P36=""),"",P36-O36)</x:f>
      </x:c>
      <x:c r="R36" s="26" t="str">
        <x:f>IF(B36="","",IF(OR(D36="",D36=0),"REVISAR CONSUMO",IF(P36="","SEM COBRANÇA",IF(Q36&lt;0,"NEGATIVO","OK"))))</x:f>
      </x:c>
    </x:row>
    <x:row r="37" ht="21" customHeight="1">
      <x:c r="A37" s="21" t="n"/>
      <x:c r="B37" s="22" t="n"/>
      <x:c r="C37" s="23" t="n"/>
      <x:c r="D37" s="23" t="n"/>
      <x:c r="E37" s="24" t="n"/>
      <x:c r="F37" s="24" t="n"/>
      <x:c r="G37" s="24" t="n"/>
      <x:c r="H37" s="24" t="n"/>
      <x:c r="I37" s="23" t="n"/>
      <x:c r="J37" s="24" t="n"/>
      <x:c r="K37" s="24" t="n"/>
      <x:c r="L37" s="25" t="str">
        <x:f>IF(OR(B37="",C37="",D37="",D37=0,E37=""),"",C37/D37*E37)</x:f>
      </x:c>
      <x:c r="M37" s="25" t="str">
        <x:f>IF(OR(B37="",C37=""),"",C37*N(F37))</x:f>
      </x:c>
      <x:c r="N37" s="25" t="str">
        <x:f>IF(OR(B37="",I37=""),"",I37*N(J37))</x:f>
      </x:c>
      <x:c r="O37" s="25" t="str">
        <x:f>IF(OR(B37="",L37=""),"",L37+N(M37)+N(N37)+N(G37)+N(H37)+N(K37))</x:f>
      </x:c>
      <x:c r="P37" s="24" t="n"/>
      <x:c r="Q37" s="25" t="str">
        <x:f>IF(OR(B37="",O37="",P37=""),"",P37-O37)</x:f>
      </x:c>
      <x:c r="R37" s="26" t="str">
        <x:f>IF(B37="","",IF(OR(D37="",D37=0),"REVISAR CONSUMO",IF(P37="","SEM COBRANÇA",IF(Q37&lt;0,"NEGATIVO","OK"))))</x:f>
      </x:c>
    </x:row>
    <x:row r="38" ht="21" customHeight="1">
      <x:c r="A38" s="21" t="n"/>
      <x:c r="B38" s="22" t="n"/>
      <x:c r="C38" s="23" t="n"/>
      <x:c r="D38" s="23" t="n"/>
      <x:c r="E38" s="24" t="n"/>
      <x:c r="F38" s="24" t="n"/>
      <x:c r="G38" s="24" t="n"/>
      <x:c r="H38" s="24" t="n"/>
      <x:c r="I38" s="23" t="n"/>
      <x:c r="J38" s="24" t="n"/>
      <x:c r="K38" s="24" t="n"/>
      <x:c r="L38" s="25" t="str">
        <x:f>IF(OR(B38="",C38="",D38="",D38=0,E38=""),"",C38/D38*E38)</x:f>
      </x:c>
      <x:c r="M38" s="25" t="str">
        <x:f>IF(OR(B38="",C38=""),"",C38*N(F38))</x:f>
      </x:c>
      <x:c r="N38" s="25" t="str">
        <x:f>IF(OR(B38="",I38=""),"",I38*N(J38))</x:f>
      </x:c>
      <x:c r="O38" s="25" t="str">
        <x:f>IF(OR(B38="",L38=""),"",L38+N(M38)+N(N38)+N(G38)+N(H38)+N(K38))</x:f>
      </x:c>
      <x:c r="P38" s="24" t="n"/>
      <x:c r="Q38" s="25" t="str">
        <x:f>IF(OR(B38="",O38="",P38=""),"",P38-O38)</x:f>
      </x:c>
      <x:c r="R38" s="26" t="str">
        <x:f>IF(B38="","",IF(OR(D38="",D38=0),"REVISAR CONSUMO",IF(P38="","SEM COBRANÇA",IF(Q38&lt;0,"NEGATIVO","OK"))))</x:f>
      </x:c>
    </x:row>
    <x:row r="39" ht="21" customHeight="1">
      <x:c r="A39" s="21" t="n"/>
      <x:c r="B39" s="22" t="n"/>
      <x:c r="C39" s="23" t="n"/>
      <x:c r="D39" s="23" t="n"/>
      <x:c r="E39" s="24" t="n"/>
      <x:c r="F39" s="24" t="n"/>
      <x:c r="G39" s="24" t="n"/>
      <x:c r="H39" s="24" t="n"/>
      <x:c r="I39" s="23" t="n"/>
      <x:c r="J39" s="24" t="n"/>
      <x:c r="K39" s="24" t="n"/>
      <x:c r="L39" s="25" t="str">
        <x:f>IF(OR(B39="",C39="",D39="",D39=0,E39=""),"",C39/D39*E39)</x:f>
      </x:c>
      <x:c r="M39" s="25" t="str">
        <x:f>IF(OR(B39="",C39=""),"",C39*N(F39))</x:f>
      </x:c>
      <x:c r="N39" s="25" t="str">
        <x:f>IF(OR(B39="",I39=""),"",I39*N(J39))</x:f>
      </x:c>
      <x:c r="O39" s="25" t="str">
        <x:f>IF(OR(B39="",L39=""),"",L39+N(M39)+N(N39)+N(G39)+N(H39)+N(K39))</x:f>
      </x:c>
      <x:c r="P39" s="24" t="n"/>
      <x:c r="Q39" s="25" t="str">
        <x:f>IF(OR(B39="",O39="",P39=""),"",P39-O39)</x:f>
      </x:c>
      <x:c r="R39" s="26" t="str">
        <x:f>IF(B39="","",IF(OR(D39="",D39=0),"REVISAR CONSUMO",IF(P39="","SEM COBRANÇA",IF(Q39&lt;0,"NEGATIVO","OK"))))</x:f>
      </x:c>
    </x:row>
    <x:row r="40" ht="21" customHeight="1">
      <x:c r="A40" s="21" t="n"/>
      <x:c r="B40" s="22" t="n"/>
      <x:c r="C40" s="23" t="n"/>
      <x:c r="D40" s="23" t="n"/>
      <x:c r="E40" s="24" t="n"/>
      <x:c r="F40" s="24" t="n"/>
      <x:c r="G40" s="24" t="n"/>
      <x:c r="H40" s="24" t="n"/>
      <x:c r="I40" s="23" t="n"/>
      <x:c r="J40" s="24" t="n"/>
      <x:c r="K40" s="24" t="n"/>
      <x:c r="L40" s="25" t="str">
        <x:f>IF(OR(B40="",C40="",D40="",D40=0,E40=""),"",C40/D40*E40)</x:f>
      </x:c>
      <x:c r="M40" s="25" t="str">
        <x:f>IF(OR(B40="",C40=""),"",C40*N(F40))</x:f>
      </x:c>
      <x:c r="N40" s="25" t="str">
        <x:f>IF(OR(B40="",I40=""),"",I40*N(J40))</x:f>
      </x:c>
      <x:c r="O40" s="25" t="str">
        <x:f>IF(OR(B40="",L40=""),"",L40+N(M40)+N(N40)+N(G40)+N(H40)+N(K40))</x:f>
      </x:c>
      <x:c r="P40" s="24" t="n"/>
      <x:c r="Q40" s="25" t="str">
        <x:f>IF(OR(B40="",O40="",P40=""),"",P40-O40)</x:f>
      </x:c>
      <x:c r="R40" s="26" t="str">
        <x:f>IF(B40="","",IF(OR(D40="",D40=0),"REVISAR CONSUMO",IF(P40="","SEM COBRANÇA",IF(Q40&lt;0,"NEGATIVO","OK"))))</x:f>
      </x:c>
    </x:row>
    <x:row r="41" ht="21" customHeight="1">
      <x:c r="A41" s="21" t="n"/>
      <x:c r="B41" s="22" t="n"/>
      <x:c r="C41" s="23" t="n"/>
      <x:c r="D41" s="23" t="n"/>
      <x:c r="E41" s="24" t="n"/>
      <x:c r="F41" s="24" t="n"/>
      <x:c r="G41" s="24" t="n"/>
      <x:c r="H41" s="24" t="n"/>
      <x:c r="I41" s="23" t="n"/>
      <x:c r="J41" s="24" t="n"/>
      <x:c r="K41" s="24" t="n"/>
      <x:c r="L41" s="25" t="str">
        <x:f>IF(OR(B41="",C41="",D41="",D41=0,E41=""),"",C41/D41*E41)</x:f>
      </x:c>
      <x:c r="M41" s="25" t="str">
        <x:f>IF(OR(B41="",C41=""),"",C41*N(F41))</x:f>
      </x:c>
      <x:c r="N41" s="25" t="str">
        <x:f>IF(OR(B41="",I41=""),"",I41*N(J41))</x:f>
      </x:c>
      <x:c r="O41" s="25" t="str">
        <x:f>IF(OR(B41="",L41=""),"",L41+N(M41)+N(N41)+N(G41)+N(H41)+N(K41))</x:f>
      </x:c>
      <x:c r="P41" s="24" t="n"/>
      <x:c r="Q41" s="25" t="str">
        <x:f>IF(OR(B41="",O41="",P41=""),"",P41-O41)</x:f>
      </x:c>
      <x:c r="R41" s="26" t="str">
        <x:f>IF(B41="","",IF(OR(D41="",D41=0),"REVISAR CONSUMO",IF(P41="","SEM COBRANÇA",IF(Q41&lt;0,"NEGATIVO","OK"))))</x:f>
      </x:c>
    </x:row>
    <x:row r="42" ht="21" customHeight="1">
      <x:c r="A42" s="21" t="n"/>
      <x:c r="B42" s="22" t="n"/>
      <x:c r="C42" s="23" t="n"/>
      <x:c r="D42" s="23" t="n"/>
      <x:c r="E42" s="24" t="n"/>
      <x:c r="F42" s="24" t="n"/>
      <x:c r="G42" s="24" t="n"/>
      <x:c r="H42" s="24" t="n"/>
      <x:c r="I42" s="23" t="n"/>
      <x:c r="J42" s="24" t="n"/>
      <x:c r="K42" s="24" t="n"/>
      <x:c r="L42" s="25" t="str">
        <x:f>IF(OR(B42="",C42="",D42="",D42=0,E42=""),"",C42/D42*E42)</x:f>
      </x:c>
      <x:c r="M42" s="25" t="str">
        <x:f>IF(OR(B42="",C42=""),"",C42*N(F42))</x:f>
      </x:c>
      <x:c r="N42" s="25" t="str">
        <x:f>IF(OR(B42="",I42=""),"",I42*N(J42))</x:f>
      </x:c>
      <x:c r="O42" s="25" t="str">
        <x:f>IF(OR(B42="",L42=""),"",L42+N(M42)+N(N42)+N(G42)+N(H42)+N(K42))</x:f>
      </x:c>
      <x:c r="P42" s="24" t="n"/>
      <x:c r="Q42" s="25" t="str">
        <x:f>IF(OR(B42="",O42="",P42=""),"",P42-O42)</x:f>
      </x:c>
      <x:c r="R42" s="26" t="str">
        <x:f>IF(B42="","",IF(OR(D42="",D42=0),"REVISAR CONSUMO",IF(P42="","SEM COBRANÇA",IF(Q42&lt;0,"NEGATIVO","OK"))))</x:f>
      </x:c>
    </x:row>
    <x:row r="43" ht="21" customHeight="1">
      <x:c r="A43" s="21" t="n"/>
      <x:c r="B43" s="22" t="n"/>
      <x:c r="C43" s="23" t="n"/>
      <x:c r="D43" s="23" t="n"/>
      <x:c r="E43" s="24" t="n"/>
      <x:c r="F43" s="24" t="n"/>
      <x:c r="G43" s="24" t="n"/>
      <x:c r="H43" s="24" t="n"/>
      <x:c r="I43" s="23" t="n"/>
      <x:c r="J43" s="24" t="n"/>
      <x:c r="K43" s="24" t="n"/>
      <x:c r="L43" s="25" t="str">
        <x:f>IF(OR(B43="",C43="",D43="",D43=0,E43=""),"",C43/D43*E43)</x:f>
      </x:c>
      <x:c r="M43" s="25" t="str">
        <x:f>IF(OR(B43="",C43=""),"",C43*N(F43))</x:f>
      </x:c>
      <x:c r="N43" s="25" t="str">
        <x:f>IF(OR(B43="",I43=""),"",I43*N(J43))</x:f>
      </x:c>
      <x:c r="O43" s="25" t="str">
        <x:f>IF(OR(B43="",L43=""),"",L43+N(M43)+N(N43)+N(G43)+N(H43)+N(K43))</x:f>
      </x:c>
      <x:c r="P43" s="24" t="n"/>
      <x:c r="Q43" s="25" t="str">
        <x:f>IF(OR(B43="",O43="",P43=""),"",P43-O43)</x:f>
      </x:c>
      <x:c r="R43" s="26" t="str">
        <x:f>IF(B43="","",IF(OR(D43="",D43=0),"REVISAR CONSUMO",IF(P43="","SEM COBRANÇA",IF(Q43&lt;0,"NEGATIVO","OK"))))</x:f>
      </x:c>
    </x:row>
    <x:row r="44" ht="21" customHeight="1">
      <x:c r="A44" s="21" t="n"/>
      <x:c r="B44" s="22" t="n"/>
      <x:c r="C44" s="23" t="n"/>
      <x:c r="D44" s="23" t="n"/>
      <x:c r="E44" s="24" t="n"/>
      <x:c r="F44" s="24" t="n"/>
      <x:c r="G44" s="24" t="n"/>
      <x:c r="H44" s="24" t="n"/>
      <x:c r="I44" s="23" t="n"/>
      <x:c r="J44" s="24" t="n"/>
      <x:c r="K44" s="24" t="n"/>
      <x:c r="L44" s="25" t="str">
        <x:f>IF(OR(B44="",C44="",D44="",D44=0,E44=""),"",C44/D44*E44)</x:f>
      </x:c>
      <x:c r="M44" s="25" t="str">
        <x:f>IF(OR(B44="",C44=""),"",C44*N(F44))</x:f>
      </x:c>
      <x:c r="N44" s="25" t="str">
        <x:f>IF(OR(B44="",I44=""),"",I44*N(J44))</x:f>
      </x:c>
      <x:c r="O44" s="25" t="str">
        <x:f>IF(OR(B44="",L44=""),"",L44+N(M44)+N(N44)+N(G44)+N(H44)+N(K44))</x:f>
      </x:c>
      <x:c r="P44" s="24" t="n"/>
      <x:c r="Q44" s="25" t="str">
        <x:f>IF(OR(B44="",O44="",P44=""),"",P44-O44)</x:f>
      </x:c>
      <x:c r="R44" s="26" t="str">
        <x:f>IF(B44="","",IF(OR(D44="",D44=0),"REVISAR CONSUMO",IF(P44="","SEM COBRANÇA",IF(Q44&lt;0,"NEGATIVO","OK"))))</x:f>
      </x:c>
    </x:row>
    <x:row r="45" ht="21" customHeight="1">
      <x:c r="A45" s="21" t="n"/>
      <x:c r="B45" s="22" t="n"/>
      <x:c r="C45" s="23" t="n"/>
      <x:c r="D45" s="23" t="n"/>
      <x:c r="E45" s="24" t="n"/>
      <x:c r="F45" s="24" t="n"/>
      <x:c r="G45" s="24" t="n"/>
      <x:c r="H45" s="24" t="n"/>
      <x:c r="I45" s="23" t="n"/>
      <x:c r="J45" s="24" t="n"/>
      <x:c r="K45" s="24" t="n"/>
      <x:c r="L45" s="25" t="str">
        <x:f>IF(OR(B45="",C45="",D45="",D45=0,E45=""),"",C45/D45*E45)</x:f>
      </x:c>
      <x:c r="M45" s="25" t="str">
        <x:f>IF(OR(B45="",C45=""),"",C45*N(F45))</x:f>
      </x:c>
      <x:c r="N45" s="25" t="str">
        <x:f>IF(OR(B45="",I45=""),"",I45*N(J45))</x:f>
      </x:c>
      <x:c r="O45" s="25" t="str">
        <x:f>IF(OR(B45="",L45=""),"",L45+N(M45)+N(N45)+N(G45)+N(H45)+N(K45))</x:f>
      </x:c>
      <x:c r="P45" s="24" t="n"/>
      <x:c r="Q45" s="25" t="str">
        <x:f>IF(OR(B45="",O45="",P45=""),"",P45-O45)</x:f>
      </x:c>
      <x:c r="R45" s="26" t="str">
        <x:f>IF(B45="","",IF(OR(D45="",D45=0),"REVISAR CONSUMO",IF(P45="","SEM COBRANÇA",IF(Q45&lt;0,"NEGATIVO","OK"))))</x:f>
      </x:c>
    </x:row>
    <x:row r="46" ht="21" customHeight="1">
      <x:c r="A46" s="21" t="n"/>
      <x:c r="B46" s="22" t="n"/>
      <x:c r="C46" s="23" t="n"/>
      <x:c r="D46" s="23" t="n"/>
      <x:c r="E46" s="24" t="n"/>
      <x:c r="F46" s="24" t="n"/>
      <x:c r="G46" s="24" t="n"/>
      <x:c r="H46" s="24" t="n"/>
      <x:c r="I46" s="23" t="n"/>
      <x:c r="J46" s="24" t="n"/>
      <x:c r="K46" s="24" t="n"/>
      <x:c r="L46" s="25" t="str">
        <x:f>IF(OR(B46="",C46="",D46="",D46=0,E46=""),"",C46/D46*E46)</x:f>
      </x:c>
      <x:c r="M46" s="25" t="str">
        <x:f>IF(OR(B46="",C46=""),"",C46*N(F46))</x:f>
      </x:c>
      <x:c r="N46" s="25" t="str">
        <x:f>IF(OR(B46="",I46=""),"",I46*N(J46))</x:f>
      </x:c>
      <x:c r="O46" s="25" t="str">
        <x:f>IF(OR(B46="",L46=""),"",L46+N(M46)+N(N46)+N(G46)+N(H46)+N(K46))</x:f>
      </x:c>
      <x:c r="P46" s="24" t="n"/>
      <x:c r="Q46" s="25" t="str">
        <x:f>IF(OR(B46="",O46="",P46=""),"",P46-O46)</x:f>
      </x:c>
      <x:c r="R46" s="26" t="str">
        <x:f>IF(B46="","",IF(OR(D46="",D46=0),"REVISAR CONSUMO",IF(P46="","SEM COBRANÇA",IF(Q46&lt;0,"NEGATIVO","OK"))))</x:f>
      </x:c>
    </x:row>
    <x:row r="47" ht="21" customHeight="1">
      <x:c r="A47" s="21" t="n"/>
      <x:c r="B47" s="22" t="n"/>
      <x:c r="C47" s="23" t="n"/>
      <x:c r="D47" s="23" t="n"/>
      <x:c r="E47" s="24" t="n"/>
      <x:c r="F47" s="24" t="n"/>
      <x:c r="G47" s="24" t="n"/>
      <x:c r="H47" s="24" t="n"/>
      <x:c r="I47" s="23" t="n"/>
      <x:c r="J47" s="24" t="n"/>
      <x:c r="K47" s="24" t="n"/>
      <x:c r="L47" s="25" t="str">
        <x:f>IF(OR(B47="",C47="",D47="",D47=0,E47=""),"",C47/D47*E47)</x:f>
      </x:c>
      <x:c r="M47" s="25" t="str">
        <x:f>IF(OR(B47="",C47=""),"",C47*N(F47))</x:f>
      </x:c>
      <x:c r="N47" s="25" t="str">
        <x:f>IF(OR(B47="",I47=""),"",I47*N(J47))</x:f>
      </x:c>
      <x:c r="O47" s="25" t="str">
        <x:f>IF(OR(B47="",L47=""),"",L47+N(M47)+N(N47)+N(G47)+N(H47)+N(K47))</x:f>
      </x:c>
      <x:c r="P47" s="24" t="n"/>
      <x:c r="Q47" s="25" t="str">
        <x:f>IF(OR(B47="",O47="",P47=""),"",P47-O47)</x:f>
      </x:c>
      <x:c r="R47" s="26" t="str">
        <x:f>IF(B47="","",IF(OR(D47="",D47=0),"REVISAR CONSUMO",IF(P47="","SEM COBRANÇA",IF(Q47&lt;0,"NEGATIVO","OK"))))</x:f>
      </x:c>
    </x:row>
    <x:row r="48" ht="21" customHeight="1">
      <x:c r="A48" s="21" t="n"/>
      <x:c r="B48" s="22" t="n"/>
      <x:c r="C48" s="23" t="n"/>
      <x:c r="D48" s="23" t="n"/>
      <x:c r="E48" s="24" t="n"/>
      <x:c r="F48" s="24" t="n"/>
      <x:c r="G48" s="24" t="n"/>
      <x:c r="H48" s="24" t="n"/>
      <x:c r="I48" s="23" t="n"/>
      <x:c r="J48" s="24" t="n"/>
      <x:c r="K48" s="24" t="n"/>
      <x:c r="L48" s="25" t="str">
        <x:f>IF(OR(B48="",C48="",D48="",D48=0,E48=""),"",C48/D48*E48)</x:f>
      </x:c>
      <x:c r="M48" s="25" t="str">
        <x:f>IF(OR(B48="",C48=""),"",C48*N(F48))</x:f>
      </x:c>
      <x:c r="N48" s="25" t="str">
        <x:f>IF(OR(B48="",I48=""),"",I48*N(J48))</x:f>
      </x:c>
      <x:c r="O48" s="25" t="str">
        <x:f>IF(OR(B48="",L48=""),"",L48+N(M48)+N(N48)+N(G48)+N(H48)+N(K48))</x:f>
      </x:c>
      <x:c r="P48" s="24" t="n"/>
      <x:c r="Q48" s="25" t="str">
        <x:f>IF(OR(B48="",O48="",P48=""),"",P48-O48)</x:f>
      </x:c>
      <x:c r="R48" s="26" t="str">
        <x:f>IF(B48="","",IF(OR(D48="",D48=0),"REVISAR CONSUMO",IF(P48="","SEM COBRANÇA",IF(Q48&lt;0,"NEGATIVO","OK"))))</x:f>
      </x:c>
    </x:row>
    <x:row r="49" ht="21" customHeight="1">
      <x:c r="A49" s="21" t="n"/>
      <x:c r="B49" s="22" t="n"/>
      <x:c r="C49" s="23" t="n"/>
      <x:c r="D49" s="23" t="n"/>
      <x:c r="E49" s="24" t="n"/>
      <x:c r="F49" s="24" t="n"/>
      <x:c r="G49" s="24" t="n"/>
      <x:c r="H49" s="24" t="n"/>
      <x:c r="I49" s="23" t="n"/>
      <x:c r="J49" s="24" t="n"/>
      <x:c r="K49" s="24" t="n"/>
      <x:c r="L49" s="25" t="str">
        <x:f>IF(OR(B49="",C49="",D49="",D49=0,E49=""),"",C49/D49*E49)</x:f>
      </x:c>
      <x:c r="M49" s="25" t="str">
        <x:f>IF(OR(B49="",C49=""),"",C49*N(F49))</x:f>
      </x:c>
      <x:c r="N49" s="25" t="str">
        <x:f>IF(OR(B49="",I49=""),"",I49*N(J49))</x:f>
      </x:c>
      <x:c r="O49" s="25" t="str">
        <x:f>IF(OR(B49="",L49=""),"",L49+N(M49)+N(N49)+N(G49)+N(H49)+N(K49))</x:f>
      </x:c>
      <x:c r="P49" s="24" t="n"/>
      <x:c r="Q49" s="25" t="str">
        <x:f>IF(OR(B49="",O49="",P49=""),"",P49-O49)</x:f>
      </x:c>
      <x:c r="R49" s="26" t="str">
        <x:f>IF(B49="","",IF(OR(D49="",D49=0),"REVISAR CONSUMO",IF(P49="","SEM COBRANÇA",IF(Q49&lt;0,"NEGATIVO","OK"))))</x:f>
      </x:c>
    </x:row>
    <x:row r="50" ht="21" customHeight="1">
      <x:c r="A50" s="21" t="n"/>
      <x:c r="B50" s="22" t="n"/>
      <x:c r="C50" s="23" t="n"/>
      <x:c r="D50" s="23" t="n"/>
      <x:c r="E50" s="24" t="n"/>
      <x:c r="F50" s="24" t="n"/>
      <x:c r="G50" s="24" t="n"/>
      <x:c r="H50" s="24" t="n"/>
      <x:c r="I50" s="23" t="n"/>
      <x:c r="J50" s="24" t="n"/>
      <x:c r="K50" s="24" t="n"/>
      <x:c r="L50" s="25" t="str">
        <x:f>IF(OR(B50="",C50="",D50="",D50=0,E50=""),"",C50/D50*E50)</x:f>
      </x:c>
      <x:c r="M50" s="25" t="str">
        <x:f>IF(OR(B50="",C50=""),"",C50*N(F50))</x:f>
      </x:c>
      <x:c r="N50" s="25" t="str">
        <x:f>IF(OR(B50="",I50=""),"",I50*N(J50))</x:f>
      </x:c>
      <x:c r="O50" s="25" t="str">
        <x:f>IF(OR(B50="",L50=""),"",L50+N(M50)+N(N50)+N(G50)+N(H50)+N(K50))</x:f>
      </x:c>
      <x:c r="P50" s="24" t="n"/>
      <x:c r="Q50" s="25" t="str">
        <x:f>IF(OR(B50="",O50="",P50=""),"",P50-O50)</x:f>
      </x:c>
      <x:c r="R50" s="26" t="str">
        <x:f>IF(B50="","",IF(OR(D50="",D50=0),"REVISAR CONSUMO",IF(P50="","SEM COBRANÇA",IF(Q50&lt;0,"NEGATIVO","OK"))))</x:f>
      </x:c>
    </x:row>
    <x:row r="51" ht="21" customHeight="1">
      <x:c r="A51" s="21" t="n"/>
      <x:c r="B51" s="22" t="n"/>
      <x:c r="C51" s="23" t="n"/>
      <x:c r="D51" s="23" t="n"/>
      <x:c r="E51" s="24" t="n"/>
      <x:c r="F51" s="24" t="n"/>
      <x:c r="G51" s="24" t="n"/>
      <x:c r="H51" s="24" t="n"/>
      <x:c r="I51" s="23" t="n"/>
      <x:c r="J51" s="24" t="n"/>
      <x:c r="K51" s="24" t="n"/>
      <x:c r="L51" s="25" t="str">
        <x:f>IF(OR(B51="",C51="",D51="",D51=0,E51=""),"",C51/D51*E51)</x:f>
      </x:c>
      <x:c r="M51" s="25" t="str">
        <x:f>IF(OR(B51="",C51=""),"",C51*N(F51))</x:f>
      </x:c>
      <x:c r="N51" s="25" t="str">
        <x:f>IF(OR(B51="",I51=""),"",I51*N(J51))</x:f>
      </x:c>
      <x:c r="O51" s="25" t="str">
        <x:f>IF(OR(B51="",L51=""),"",L51+N(M51)+N(N51)+N(G51)+N(H51)+N(K51))</x:f>
      </x:c>
      <x:c r="P51" s="24" t="n"/>
      <x:c r="Q51" s="25" t="str">
        <x:f>IF(OR(B51="",O51="",P51=""),"",P51-O51)</x:f>
      </x:c>
      <x:c r="R51" s="26" t="str">
        <x:f>IF(B51="","",IF(OR(D51="",D51=0),"REVISAR CONSUMO",IF(P51="","SEM COBRANÇA",IF(Q51&lt;0,"NEGATIVO","OK"))))</x:f>
      </x:c>
    </x:row>
    <x:row r="52" ht="21" customHeight="1">
      <x:c r="A52" s="21" t="n"/>
      <x:c r="B52" s="22" t="n"/>
      <x:c r="C52" s="23" t="n"/>
      <x:c r="D52" s="23" t="n"/>
      <x:c r="E52" s="24" t="n"/>
      <x:c r="F52" s="24" t="n"/>
      <x:c r="G52" s="24" t="n"/>
      <x:c r="H52" s="24" t="n"/>
      <x:c r="I52" s="23" t="n"/>
      <x:c r="J52" s="24" t="n"/>
      <x:c r="K52" s="24" t="n"/>
      <x:c r="L52" s="25" t="str">
        <x:f>IF(OR(B52="",C52="",D52="",D52=0,E52=""),"",C52/D52*E52)</x:f>
      </x:c>
      <x:c r="M52" s="25" t="str">
        <x:f>IF(OR(B52="",C52=""),"",C52*N(F52))</x:f>
      </x:c>
      <x:c r="N52" s="25" t="str">
        <x:f>IF(OR(B52="",I52=""),"",I52*N(J52))</x:f>
      </x:c>
      <x:c r="O52" s="25" t="str">
        <x:f>IF(OR(B52="",L52=""),"",L52+N(M52)+N(N52)+N(G52)+N(H52)+N(K52))</x:f>
      </x:c>
      <x:c r="P52" s="24" t="n"/>
      <x:c r="Q52" s="25" t="str">
        <x:f>IF(OR(B52="",O52="",P52=""),"",P52-O52)</x:f>
      </x:c>
      <x:c r="R52" s="26" t="str">
        <x:f>IF(B52="","",IF(OR(D52="",D52=0),"REVISAR CONSUMO",IF(P52="","SEM COBRANÇA",IF(Q52&lt;0,"NEGATIVO","OK"))))</x:f>
      </x:c>
    </x:row>
    <x:row r="53" ht="21" customHeight="1">
      <x:c r="A53" s="21" t="n"/>
      <x:c r="B53" s="22" t="n"/>
      <x:c r="C53" s="23" t="n"/>
      <x:c r="D53" s="23" t="n"/>
      <x:c r="E53" s="24" t="n"/>
      <x:c r="F53" s="24" t="n"/>
      <x:c r="G53" s="24" t="n"/>
      <x:c r="H53" s="24" t="n"/>
      <x:c r="I53" s="23" t="n"/>
      <x:c r="J53" s="24" t="n"/>
      <x:c r="K53" s="24" t="n"/>
      <x:c r="L53" s="25" t="str">
        <x:f>IF(OR(B53="",C53="",D53="",D53=0,E53=""),"",C53/D53*E53)</x:f>
      </x:c>
      <x:c r="M53" s="25" t="str">
        <x:f>IF(OR(B53="",C53=""),"",C53*N(F53))</x:f>
      </x:c>
      <x:c r="N53" s="25" t="str">
        <x:f>IF(OR(B53="",I53=""),"",I53*N(J53))</x:f>
      </x:c>
      <x:c r="O53" s="25" t="str">
        <x:f>IF(OR(B53="",L53=""),"",L53+N(M53)+N(N53)+N(G53)+N(H53)+N(K53))</x:f>
      </x:c>
      <x:c r="P53" s="24" t="n"/>
      <x:c r="Q53" s="25" t="str">
        <x:f>IF(OR(B53="",O53="",P53=""),"",P53-O53)</x:f>
      </x:c>
      <x:c r="R53" s="26" t="str">
        <x:f>IF(B53="","",IF(OR(D53="",D53=0),"REVISAR CONSUMO",IF(P53="","SEM COBRANÇA",IF(Q53&lt;0,"NEGATIVO","OK"))))</x:f>
      </x:c>
    </x:row>
    <x:row r="54" ht="21" customHeight="1">
      <x:c r="A54" s="21" t="n"/>
      <x:c r="B54" s="22" t="n"/>
      <x:c r="C54" s="23" t="n"/>
      <x:c r="D54" s="23" t="n"/>
      <x:c r="E54" s="24" t="n"/>
      <x:c r="F54" s="24" t="n"/>
      <x:c r="G54" s="24" t="n"/>
      <x:c r="H54" s="24" t="n"/>
      <x:c r="I54" s="23" t="n"/>
      <x:c r="J54" s="24" t="n"/>
      <x:c r="K54" s="24" t="n"/>
      <x:c r="L54" s="25" t="str">
        <x:f>IF(OR(B54="",C54="",D54="",D54=0,E54=""),"",C54/D54*E54)</x:f>
      </x:c>
      <x:c r="M54" s="25" t="str">
        <x:f>IF(OR(B54="",C54=""),"",C54*N(F54))</x:f>
      </x:c>
      <x:c r="N54" s="25" t="str">
        <x:f>IF(OR(B54="",I54=""),"",I54*N(J54))</x:f>
      </x:c>
      <x:c r="O54" s="25" t="str">
        <x:f>IF(OR(B54="",L54=""),"",L54+N(M54)+N(N54)+N(G54)+N(H54)+N(K54))</x:f>
      </x:c>
      <x:c r="P54" s="24" t="n"/>
      <x:c r="Q54" s="25" t="str">
        <x:f>IF(OR(B54="",O54="",P54=""),"",P54-O54)</x:f>
      </x:c>
      <x:c r="R54" s="26" t="str">
        <x:f>IF(B54="","",IF(OR(D54="",D54=0),"REVISAR CONSUMO",IF(P54="","SEM COBRANÇA",IF(Q54&lt;0,"NEGATIVO","OK"))))</x:f>
      </x:c>
    </x:row>
    <x:row r="55" ht="21" customHeight="1">
      <x:c r="A55" s="21" t="n"/>
      <x:c r="B55" s="22" t="n"/>
      <x:c r="C55" s="23" t="n"/>
      <x:c r="D55" s="23" t="n"/>
      <x:c r="E55" s="24" t="n"/>
      <x:c r="F55" s="24" t="n"/>
      <x:c r="G55" s="24" t="n"/>
      <x:c r="H55" s="24" t="n"/>
      <x:c r="I55" s="23" t="n"/>
      <x:c r="J55" s="24" t="n"/>
      <x:c r="K55" s="24" t="n"/>
      <x:c r="L55" s="25" t="str">
        <x:f>IF(OR(B55="",C55="",D55="",D55=0,E55=""),"",C55/D55*E55)</x:f>
      </x:c>
      <x:c r="M55" s="25" t="str">
        <x:f>IF(OR(B55="",C55=""),"",C55*N(F55))</x:f>
      </x:c>
      <x:c r="N55" s="25" t="str">
        <x:f>IF(OR(B55="",I55=""),"",I55*N(J55))</x:f>
      </x:c>
      <x:c r="O55" s="25" t="str">
        <x:f>IF(OR(B55="",L55=""),"",L55+N(M55)+N(N55)+N(G55)+N(H55)+N(K55))</x:f>
      </x:c>
      <x:c r="P55" s="24" t="n"/>
      <x:c r="Q55" s="25" t="str">
        <x:f>IF(OR(B55="",O55="",P55=""),"",P55-O55)</x:f>
      </x:c>
      <x:c r="R55" s="26" t="str">
        <x:f>IF(B55="","",IF(OR(D55="",D55=0),"REVISAR CONSUMO",IF(P55="","SEM COBRANÇA",IF(Q55&lt;0,"NEGATIVO","OK"))))</x:f>
      </x:c>
    </x:row>
    <x:row r="56" ht="21" customHeight="1">
      <x:c r="A56" s="21" t="n"/>
      <x:c r="B56" s="22" t="n"/>
      <x:c r="C56" s="23" t="n"/>
      <x:c r="D56" s="23" t="n"/>
      <x:c r="E56" s="24" t="n"/>
      <x:c r="F56" s="24" t="n"/>
      <x:c r="G56" s="24" t="n"/>
      <x:c r="H56" s="24" t="n"/>
      <x:c r="I56" s="23" t="n"/>
      <x:c r="J56" s="24" t="n"/>
      <x:c r="K56" s="24" t="n"/>
      <x:c r="L56" s="25" t="str">
        <x:f>IF(OR(B56="",C56="",D56="",D56=0,E56=""),"",C56/D56*E56)</x:f>
      </x:c>
      <x:c r="M56" s="25" t="str">
        <x:f>IF(OR(B56="",C56=""),"",C56*N(F56))</x:f>
      </x:c>
      <x:c r="N56" s="25" t="str">
        <x:f>IF(OR(B56="",I56=""),"",I56*N(J56))</x:f>
      </x:c>
      <x:c r="O56" s="25" t="str">
        <x:f>IF(OR(B56="",L56=""),"",L56+N(M56)+N(N56)+N(G56)+N(H56)+N(K56))</x:f>
      </x:c>
      <x:c r="P56" s="24" t="n"/>
      <x:c r="Q56" s="25" t="str">
        <x:f>IF(OR(B56="",O56="",P56=""),"",P56-O56)</x:f>
      </x:c>
      <x:c r="R56" s="26" t="str">
        <x:f>IF(B56="","",IF(OR(D56="",D56=0),"REVISAR CONSUMO",IF(P56="","SEM COBRANÇA",IF(Q56&lt;0,"NEGATIVO","OK"))))</x:f>
      </x:c>
    </x:row>
    <x:row r="57" ht="21" customHeight="1">
      <x:c r="A57" s="21" t="n"/>
      <x:c r="B57" s="22" t="n"/>
      <x:c r="C57" s="23" t="n"/>
      <x:c r="D57" s="23" t="n"/>
      <x:c r="E57" s="24" t="n"/>
      <x:c r="F57" s="24" t="n"/>
      <x:c r="G57" s="24" t="n"/>
      <x:c r="H57" s="24" t="n"/>
      <x:c r="I57" s="23" t="n"/>
      <x:c r="J57" s="24" t="n"/>
      <x:c r="K57" s="24" t="n"/>
      <x:c r="L57" s="25" t="str">
        <x:f>IF(OR(B57="",C57="",D57="",D57=0,E57=""),"",C57/D57*E57)</x:f>
      </x:c>
      <x:c r="M57" s="25" t="str">
        <x:f>IF(OR(B57="",C57=""),"",C57*N(F57))</x:f>
      </x:c>
      <x:c r="N57" s="25" t="str">
        <x:f>IF(OR(B57="",I57=""),"",I57*N(J57))</x:f>
      </x:c>
      <x:c r="O57" s="25" t="str">
        <x:f>IF(OR(B57="",L57=""),"",L57+N(M57)+N(N57)+N(G57)+N(H57)+N(K57))</x:f>
      </x:c>
      <x:c r="P57" s="24" t="n"/>
      <x:c r="Q57" s="25" t="str">
        <x:f>IF(OR(B57="",O57="",P57=""),"",P57-O57)</x:f>
      </x:c>
      <x:c r="R57" s="26" t="str">
        <x:f>IF(B57="","",IF(OR(D57="",D57=0),"REVISAR CONSUMO",IF(P57="","SEM COBRANÇA",IF(Q57&lt;0,"NEGATIVO","OK"))))</x:f>
      </x:c>
    </x:row>
    <x:row r="58" ht="21" customHeight="1">
      <x:c r="A58" s="21" t="n"/>
      <x:c r="B58" s="22" t="n"/>
      <x:c r="C58" s="23" t="n"/>
      <x:c r="D58" s="23" t="n"/>
      <x:c r="E58" s="24" t="n"/>
      <x:c r="F58" s="24" t="n"/>
      <x:c r="G58" s="24" t="n"/>
      <x:c r="H58" s="24" t="n"/>
      <x:c r="I58" s="23" t="n"/>
      <x:c r="J58" s="24" t="n"/>
      <x:c r="K58" s="24" t="n"/>
      <x:c r="L58" s="25" t="str">
        <x:f>IF(OR(B58="",C58="",D58="",D58=0,E58=""),"",C58/D58*E58)</x:f>
      </x:c>
      <x:c r="M58" s="25" t="str">
        <x:f>IF(OR(B58="",C58=""),"",C58*N(F58))</x:f>
      </x:c>
      <x:c r="N58" s="25" t="str">
        <x:f>IF(OR(B58="",I58=""),"",I58*N(J58))</x:f>
      </x:c>
      <x:c r="O58" s="25" t="str">
        <x:f>IF(OR(B58="",L58=""),"",L58+N(M58)+N(N58)+N(G58)+N(H58)+N(K58))</x:f>
      </x:c>
      <x:c r="P58" s="24" t="n"/>
      <x:c r="Q58" s="25" t="str">
        <x:f>IF(OR(B58="",O58="",P58=""),"",P58-O58)</x:f>
      </x:c>
      <x:c r="R58" s="26" t="str">
        <x:f>IF(B58="","",IF(OR(D58="",D58=0),"REVISAR CONSUMO",IF(P58="","SEM COBRANÇA",IF(Q58&lt;0,"NEGATIVO","OK"))))</x:f>
      </x:c>
    </x:row>
    <x:row r="59" ht="21" customHeight="1">
      <x:c r="A59" s="21" t="n"/>
      <x:c r="B59" s="22" t="n"/>
      <x:c r="C59" s="23" t="n"/>
      <x:c r="D59" s="23" t="n"/>
      <x:c r="E59" s="24" t="n"/>
      <x:c r="F59" s="24" t="n"/>
      <x:c r="G59" s="24" t="n"/>
      <x:c r="H59" s="24" t="n"/>
      <x:c r="I59" s="23" t="n"/>
      <x:c r="J59" s="24" t="n"/>
      <x:c r="K59" s="24" t="n"/>
      <x:c r="L59" s="25" t="str">
        <x:f>IF(OR(B59="",C59="",D59="",D59=0,E59=""),"",C59/D59*E59)</x:f>
      </x:c>
      <x:c r="M59" s="25" t="str">
        <x:f>IF(OR(B59="",C59=""),"",C59*N(F59))</x:f>
      </x:c>
      <x:c r="N59" s="25" t="str">
        <x:f>IF(OR(B59="",I59=""),"",I59*N(J59))</x:f>
      </x:c>
      <x:c r="O59" s="25" t="str">
        <x:f>IF(OR(B59="",L59=""),"",L59+N(M59)+N(N59)+N(G59)+N(H59)+N(K59))</x:f>
      </x:c>
      <x:c r="P59" s="24" t="n"/>
      <x:c r="Q59" s="25" t="str">
        <x:f>IF(OR(B59="",O59="",P59=""),"",P59-O59)</x:f>
      </x:c>
      <x:c r="R59" s="26" t="str">
        <x:f>IF(B59="","",IF(OR(D59="",D59=0),"REVISAR CONSUMO",IF(P59="","SEM COBRANÇA",IF(Q59&lt;0,"NEGATIVO","OK"))))</x:f>
      </x:c>
    </x:row>
    <x:row r="60" ht="21" customHeight="1">
      <x:c r="A60" s="21" t="n"/>
      <x:c r="B60" s="22" t="n"/>
      <x:c r="C60" s="23" t="n"/>
      <x:c r="D60" s="23" t="n"/>
      <x:c r="E60" s="24" t="n"/>
      <x:c r="F60" s="24" t="n"/>
      <x:c r="G60" s="24" t="n"/>
      <x:c r="H60" s="24" t="n"/>
      <x:c r="I60" s="23" t="n"/>
      <x:c r="J60" s="24" t="n"/>
      <x:c r="K60" s="24" t="n"/>
      <x:c r="L60" s="25" t="str">
        <x:f>IF(OR(B60="",C60="",D60="",D60=0,E60=""),"",C60/D60*E60)</x:f>
      </x:c>
      <x:c r="M60" s="25" t="str">
        <x:f>IF(OR(B60="",C60=""),"",C60*N(F60))</x:f>
      </x:c>
      <x:c r="N60" s="25" t="str">
        <x:f>IF(OR(B60="",I60=""),"",I60*N(J60))</x:f>
      </x:c>
      <x:c r="O60" s="25" t="str">
        <x:f>IF(OR(B60="",L60=""),"",L60+N(M60)+N(N60)+N(G60)+N(H60)+N(K60))</x:f>
      </x:c>
      <x:c r="P60" s="24" t="n"/>
      <x:c r="Q60" s="25" t="str">
        <x:f>IF(OR(B60="",O60="",P60=""),"",P60-O60)</x:f>
      </x:c>
      <x:c r="R60" s="26" t="str">
        <x:f>IF(B60="","",IF(OR(D60="",D60=0),"REVISAR CONSUMO",IF(P60="","SEM COBRANÇA",IF(Q60&lt;0,"NEGATIVO","OK"))))</x:f>
      </x:c>
    </x:row>
    <x:row r="61" ht="21" customHeight="1">
      <x:c r="A61" s="21" t="n"/>
      <x:c r="B61" s="22" t="n"/>
      <x:c r="C61" s="23" t="n"/>
      <x:c r="D61" s="23" t="n"/>
      <x:c r="E61" s="24" t="n"/>
      <x:c r="F61" s="24" t="n"/>
      <x:c r="G61" s="24" t="n"/>
      <x:c r="H61" s="24" t="n"/>
      <x:c r="I61" s="23" t="n"/>
      <x:c r="J61" s="24" t="n"/>
      <x:c r="K61" s="24" t="n"/>
      <x:c r="L61" s="25" t="str">
        <x:f>IF(OR(B61="",C61="",D61="",D61=0,E61=""),"",C61/D61*E61)</x:f>
      </x:c>
      <x:c r="M61" s="25" t="str">
        <x:f>IF(OR(B61="",C61=""),"",C61*N(F61))</x:f>
      </x:c>
      <x:c r="N61" s="25" t="str">
        <x:f>IF(OR(B61="",I61=""),"",I61*N(J61))</x:f>
      </x:c>
      <x:c r="O61" s="25" t="str">
        <x:f>IF(OR(B61="",L61=""),"",L61+N(M61)+N(N61)+N(G61)+N(H61)+N(K61))</x:f>
      </x:c>
      <x:c r="P61" s="24" t="n"/>
      <x:c r="Q61" s="25" t="str">
        <x:f>IF(OR(B61="",O61="",P61=""),"",P61-O61)</x:f>
      </x:c>
      <x:c r="R61" s="26" t="str">
        <x:f>IF(B61="","",IF(OR(D61="",D61=0),"REVISAR CONSUMO",IF(P61="","SEM COBRANÇA",IF(Q61&lt;0,"NEGATIVO","OK"))))</x:f>
      </x:c>
    </x:row>
    <x:row r="62" ht="21" customHeight="1">
      <x:c r="A62" s="21" t="n"/>
      <x:c r="B62" s="22" t="n"/>
      <x:c r="C62" s="23" t="n"/>
      <x:c r="D62" s="23" t="n"/>
      <x:c r="E62" s="24" t="n"/>
      <x:c r="F62" s="24" t="n"/>
      <x:c r="G62" s="24" t="n"/>
      <x:c r="H62" s="24" t="n"/>
      <x:c r="I62" s="23" t="n"/>
      <x:c r="J62" s="24" t="n"/>
      <x:c r="K62" s="24" t="n"/>
      <x:c r="L62" s="25" t="str">
        <x:f>IF(OR(B62="",C62="",D62="",D62=0,E62=""),"",C62/D62*E62)</x:f>
      </x:c>
      <x:c r="M62" s="25" t="str">
        <x:f>IF(OR(B62="",C62=""),"",C62*N(F62))</x:f>
      </x:c>
      <x:c r="N62" s="25" t="str">
        <x:f>IF(OR(B62="",I62=""),"",I62*N(J62))</x:f>
      </x:c>
      <x:c r="O62" s="25" t="str">
        <x:f>IF(OR(B62="",L62=""),"",L62+N(M62)+N(N62)+N(G62)+N(H62)+N(K62))</x:f>
      </x:c>
      <x:c r="P62" s="24" t="n"/>
      <x:c r="Q62" s="25" t="str">
        <x:f>IF(OR(B62="",O62="",P62=""),"",P62-O62)</x:f>
      </x:c>
      <x:c r="R62" s="26" t="str">
        <x:f>IF(B62="","",IF(OR(D62="",D62=0),"REVISAR CONSUMO",IF(P62="","SEM COBRANÇA",IF(Q62&lt;0,"NEGATIVO","OK"))))</x:f>
      </x:c>
    </x:row>
    <x:row r="63" ht="21" customHeight="1">
      <x:c r="A63" s="21" t="n"/>
      <x:c r="B63" s="22" t="n"/>
      <x:c r="C63" s="23" t="n"/>
      <x:c r="D63" s="23" t="n"/>
      <x:c r="E63" s="24" t="n"/>
      <x:c r="F63" s="24" t="n"/>
      <x:c r="G63" s="24" t="n"/>
      <x:c r="H63" s="24" t="n"/>
      <x:c r="I63" s="23" t="n"/>
      <x:c r="J63" s="24" t="n"/>
      <x:c r="K63" s="24" t="n"/>
      <x:c r="L63" s="25" t="str">
        <x:f>IF(OR(B63="",C63="",D63="",D63=0,E63=""),"",C63/D63*E63)</x:f>
      </x:c>
      <x:c r="M63" s="25" t="str">
        <x:f>IF(OR(B63="",C63=""),"",C63*N(F63))</x:f>
      </x:c>
      <x:c r="N63" s="25" t="str">
        <x:f>IF(OR(B63="",I63=""),"",I63*N(J63))</x:f>
      </x:c>
      <x:c r="O63" s="25" t="str">
        <x:f>IF(OR(B63="",L63=""),"",L63+N(M63)+N(N63)+N(G63)+N(H63)+N(K63))</x:f>
      </x:c>
      <x:c r="P63" s="24" t="n"/>
      <x:c r="Q63" s="25" t="str">
        <x:f>IF(OR(B63="",O63="",P63=""),"",P63-O63)</x:f>
      </x:c>
      <x:c r="R63" s="26" t="str">
        <x:f>IF(B63="","",IF(OR(D63="",D63=0),"REVISAR CONSUMO",IF(P63="","SEM COBRANÇA",IF(Q63&lt;0,"NEGATIVO","OK"))))</x:f>
      </x:c>
    </x:row>
    <x:row r="64" ht="21" customHeight="1">
      <x:c r="A64" s="21" t="n"/>
      <x:c r="B64" s="22" t="n"/>
      <x:c r="C64" s="23" t="n"/>
      <x:c r="D64" s="23" t="n"/>
      <x:c r="E64" s="24" t="n"/>
      <x:c r="F64" s="24" t="n"/>
      <x:c r="G64" s="24" t="n"/>
      <x:c r="H64" s="24" t="n"/>
      <x:c r="I64" s="23" t="n"/>
      <x:c r="J64" s="24" t="n"/>
      <x:c r="K64" s="24" t="n"/>
      <x:c r="L64" s="25" t="str">
        <x:f>IF(OR(B64="",C64="",D64="",D64=0,E64=""),"",C64/D64*E64)</x:f>
      </x:c>
      <x:c r="M64" s="25" t="str">
        <x:f>IF(OR(B64="",C64=""),"",C64*N(F64))</x:f>
      </x:c>
      <x:c r="N64" s="25" t="str">
        <x:f>IF(OR(B64="",I64=""),"",I64*N(J64))</x:f>
      </x:c>
      <x:c r="O64" s="25" t="str">
        <x:f>IF(OR(B64="",L64=""),"",L64+N(M64)+N(N64)+N(G64)+N(H64)+N(K64))</x:f>
      </x:c>
      <x:c r="P64" s="24" t="n"/>
      <x:c r="Q64" s="25" t="str">
        <x:f>IF(OR(B64="",O64="",P64=""),"",P64-O64)</x:f>
      </x:c>
      <x:c r="R64" s="26" t="str">
        <x:f>IF(B64="","",IF(OR(D64="",D64=0),"REVISAR CONSUMO",IF(P64="","SEM COBRANÇA",IF(Q64&lt;0,"NEGATIVO","OK"))))</x:f>
      </x:c>
    </x:row>
    <x:row r="65" ht="21" customHeight="1">
      <x:c r="A65" s="21" t="n"/>
      <x:c r="B65" s="22" t="n"/>
      <x:c r="C65" s="23" t="n"/>
      <x:c r="D65" s="23" t="n"/>
      <x:c r="E65" s="24" t="n"/>
      <x:c r="F65" s="24" t="n"/>
      <x:c r="G65" s="24" t="n"/>
      <x:c r="H65" s="24" t="n"/>
      <x:c r="I65" s="23" t="n"/>
      <x:c r="J65" s="24" t="n"/>
      <x:c r="K65" s="24" t="n"/>
      <x:c r="L65" s="25" t="str">
        <x:f>IF(OR(B65="",C65="",D65="",D65=0,E65=""),"",C65/D65*E65)</x:f>
      </x:c>
      <x:c r="M65" s="25" t="str">
        <x:f>IF(OR(B65="",C65=""),"",C65*N(F65))</x:f>
      </x:c>
      <x:c r="N65" s="25" t="str">
        <x:f>IF(OR(B65="",I65=""),"",I65*N(J65))</x:f>
      </x:c>
      <x:c r="O65" s="25" t="str">
        <x:f>IF(OR(B65="",L65=""),"",L65+N(M65)+N(N65)+N(G65)+N(H65)+N(K65))</x:f>
      </x:c>
      <x:c r="P65" s="24" t="n"/>
      <x:c r="Q65" s="25" t="str">
        <x:f>IF(OR(B65="",O65="",P65=""),"",P65-O65)</x:f>
      </x:c>
      <x:c r="R65" s="26" t="str">
        <x:f>IF(B65="","",IF(OR(D65="",D65=0),"REVISAR CONSUMO",IF(P65="","SEM COBRANÇA",IF(Q65&lt;0,"NEGATIVO","OK"))))</x:f>
      </x:c>
    </x:row>
    <x:row r="66" ht="21" customHeight="1">
      <x:c r="A66" s="21" t="n"/>
      <x:c r="B66" s="22" t="n"/>
      <x:c r="C66" s="23" t="n"/>
      <x:c r="D66" s="23" t="n"/>
      <x:c r="E66" s="24" t="n"/>
      <x:c r="F66" s="24" t="n"/>
      <x:c r="G66" s="24" t="n"/>
      <x:c r="H66" s="24" t="n"/>
      <x:c r="I66" s="23" t="n"/>
      <x:c r="J66" s="24" t="n"/>
      <x:c r="K66" s="24" t="n"/>
      <x:c r="L66" s="25" t="str">
        <x:f>IF(OR(B66="",C66="",D66="",D66=0,E66=""),"",C66/D66*E66)</x:f>
      </x:c>
      <x:c r="M66" s="25" t="str">
        <x:f>IF(OR(B66="",C66=""),"",C66*N(F66))</x:f>
      </x:c>
      <x:c r="N66" s="25" t="str">
        <x:f>IF(OR(B66="",I66=""),"",I66*N(J66))</x:f>
      </x:c>
      <x:c r="O66" s="25" t="str">
        <x:f>IF(OR(B66="",L66=""),"",L66+N(M66)+N(N66)+N(G66)+N(H66)+N(K66))</x:f>
      </x:c>
      <x:c r="P66" s="24" t="n"/>
      <x:c r="Q66" s="25" t="str">
        <x:f>IF(OR(B66="",O66="",P66=""),"",P66-O66)</x:f>
      </x:c>
      <x:c r="R66" s="26" t="str">
        <x:f>IF(B66="","",IF(OR(D66="",D66=0),"REVISAR CONSUMO",IF(P66="","SEM COBRANÇA",IF(Q66&lt;0,"NEGATIVO","OK"))))</x:f>
      </x:c>
    </x:row>
    <x:row r="67" ht="21" customHeight="1">
      <x:c r="A67" s="21" t="n"/>
      <x:c r="B67" s="22" t="n"/>
      <x:c r="C67" s="23" t="n"/>
      <x:c r="D67" s="23" t="n"/>
      <x:c r="E67" s="24" t="n"/>
      <x:c r="F67" s="24" t="n"/>
      <x:c r="G67" s="24" t="n"/>
      <x:c r="H67" s="24" t="n"/>
      <x:c r="I67" s="23" t="n"/>
      <x:c r="J67" s="24" t="n"/>
      <x:c r="K67" s="24" t="n"/>
      <x:c r="L67" s="25" t="str">
        <x:f>IF(OR(B67="",C67="",D67="",D67=0,E67=""),"",C67/D67*E67)</x:f>
      </x:c>
      <x:c r="M67" s="25" t="str">
        <x:f>IF(OR(B67="",C67=""),"",C67*N(F67))</x:f>
      </x:c>
      <x:c r="N67" s="25" t="str">
        <x:f>IF(OR(B67="",I67=""),"",I67*N(J67))</x:f>
      </x:c>
      <x:c r="O67" s="25" t="str">
        <x:f>IF(OR(B67="",L67=""),"",L67+N(M67)+N(N67)+N(G67)+N(H67)+N(K67))</x:f>
      </x:c>
      <x:c r="P67" s="24" t="n"/>
      <x:c r="Q67" s="25" t="str">
        <x:f>IF(OR(B67="",O67="",P67=""),"",P67-O67)</x:f>
      </x:c>
      <x:c r="R67" s="26" t="str">
        <x:f>IF(B67="","",IF(OR(D67="",D67=0),"REVISAR CONSUMO",IF(P67="","SEM COBRANÇA",IF(Q67&lt;0,"NEGATIVO","OK"))))</x:f>
      </x:c>
    </x:row>
    <x:row r="68" ht="21" customHeight="1">
      <x:c r="A68" s="21" t="n"/>
      <x:c r="B68" s="22" t="n"/>
      <x:c r="C68" s="23" t="n"/>
      <x:c r="D68" s="23" t="n"/>
      <x:c r="E68" s="24" t="n"/>
      <x:c r="F68" s="24" t="n"/>
      <x:c r="G68" s="24" t="n"/>
      <x:c r="H68" s="24" t="n"/>
      <x:c r="I68" s="23" t="n"/>
      <x:c r="J68" s="24" t="n"/>
      <x:c r="K68" s="24" t="n"/>
      <x:c r="L68" s="25" t="str">
        <x:f>IF(OR(B68="",C68="",D68="",D68=0,E68=""),"",C68/D68*E68)</x:f>
      </x:c>
      <x:c r="M68" s="25" t="str">
        <x:f>IF(OR(B68="",C68=""),"",C68*N(F68))</x:f>
      </x:c>
      <x:c r="N68" s="25" t="str">
        <x:f>IF(OR(B68="",I68=""),"",I68*N(J68))</x:f>
      </x:c>
      <x:c r="O68" s="25" t="str">
        <x:f>IF(OR(B68="",L68=""),"",L68+N(M68)+N(N68)+N(G68)+N(H68)+N(K68))</x:f>
      </x:c>
      <x:c r="P68" s="24" t="n"/>
      <x:c r="Q68" s="25" t="str">
        <x:f>IF(OR(B68="",O68="",P68=""),"",P68-O68)</x:f>
      </x:c>
      <x:c r="R68" s="26" t="str">
        <x:f>IF(B68="","",IF(OR(D68="",D68=0),"REVISAR CONSUMO",IF(P68="","SEM COBRANÇA",IF(Q68&lt;0,"NEGATIVO","OK"))))</x:f>
      </x:c>
    </x:row>
    <x:row r="69" ht="21" customHeight="1">
      <x:c r="A69" s="21" t="n"/>
      <x:c r="B69" s="22" t="n"/>
      <x:c r="C69" s="23" t="n"/>
      <x:c r="D69" s="23" t="n"/>
      <x:c r="E69" s="24" t="n"/>
      <x:c r="F69" s="24" t="n"/>
      <x:c r="G69" s="24" t="n"/>
      <x:c r="H69" s="24" t="n"/>
      <x:c r="I69" s="23" t="n"/>
      <x:c r="J69" s="24" t="n"/>
      <x:c r="K69" s="24" t="n"/>
      <x:c r="L69" s="25" t="str">
        <x:f>IF(OR(B69="",C69="",D69="",D69=0,E69=""),"",C69/D69*E69)</x:f>
      </x:c>
      <x:c r="M69" s="25" t="str">
        <x:f>IF(OR(B69="",C69=""),"",C69*N(F69))</x:f>
      </x:c>
      <x:c r="N69" s="25" t="str">
        <x:f>IF(OR(B69="",I69=""),"",I69*N(J69))</x:f>
      </x:c>
      <x:c r="O69" s="25" t="str">
        <x:f>IF(OR(B69="",L69=""),"",L69+N(M69)+N(N69)+N(G69)+N(H69)+N(K69))</x:f>
      </x:c>
      <x:c r="P69" s="24" t="n"/>
      <x:c r="Q69" s="25" t="str">
        <x:f>IF(OR(B69="",O69="",P69=""),"",P69-O69)</x:f>
      </x:c>
      <x:c r="R69" s="26" t="str">
        <x:f>IF(B69="","",IF(OR(D69="",D69=0),"REVISAR CONSUMO",IF(P69="","SEM COBRANÇA",IF(Q69&lt;0,"NEGATIVO","OK"))))</x:f>
      </x:c>
    </x:row>
    <x:row r="70" ht="21" customHeight="1">
      <x:c r="A70" s="21" t="n"/>
      <x:c r="B70" s="22" t="n"/>
      <x:c r="C70" s="23" t="n"/>
      <x:c r="D70" s="23" t="n"/>
      <x:c r="E70" s="24" t="n"/>
      <x:c r="F70" s="24" t="n"/>
      <x:c r="G70" s="24" t="n"/>
      <x:c r="H70" s="24" t="n"/>
      <x:c r="I70" s="23" t="n"/>
      <x:c r="J70" s="24" t="n"/>
      <x:c r="K70" s="24" t="n"/>
      <x:c r="L70" s="25" t="str">
        <x:f>IF(OR(B70="",C70="",D70="",D70=0,E70=""),"",C70/D70*E70)</x:f>
      </x:c>
      <x:c r="M70" s="25" t="str">
        <x:f>IF(OR(B70="",C70=""),"",C70*N(F70))</x:f>
      </x:c>
      <x:c r="N70" s="25" t="str">
        <x:f>IF(OR(B70="",I70=""),"",I70*N(J70))</x:f>
      </x:c>
      <x:c r="O70" s="25" t="str">
        <x:f>IF(OR(B70="",L70=""),"",L70+N(M70)+N(N70)+N(G70)+N(H70)+N(K70))</x:f>
      </x:c>
      <x:c r="P70" s="24" t="n"/>
      <x:c r="Q70" s="25" t="str">
        <x:f>IF(OR(B70="",O70="",P70=""),"",P70-O70)</x:f>
      </x:c>
      <x:c r="R70" s="26" t="str">
        <x:f>IF(B70="","",IF(OR(D70="",D70=0),"REVISAR CONSUMO",IF(P70="","SEM COBRANÇA",IF(Q70&lt;0,"NEGATIVO","OK"))))</x:f>
      </x:c>
    </x:row>
    <x:row r="71" ht="21" customHeight="1">
      <x:c r="A71" s="21" t="n"/>
      <x:c r="B71" s="22" t="n"/>
      <x:c r="C71" s="23" t="n"/>
      <x:c r="D71" s="23" t="n"/>
      <x:c r="E71" s="24" t="n"/>
      <x:c r="F71" s="24" t="n"/>
      <x:c r="G71" s="24" t="n"/>
      <x:c r="H71" s="24" t="n"/>
      <x:c r="I71" s="23" t="n"/>
      <x:c r="J71" s="24" t="n"/>
      <x:c r="K71" s="24" t="n"/>
      <x:c r="L71" s="25" t="str">
        <x:f>IF(OR(B71="",C71="",D71="",D71=0,E71=""),"",C71/D71*E71)</x:f>
      </x:c>
      <x:c r="M71" s="25" t="str">
        <x:f>IF(OR(B71="",C71=""),"",C71*N(F71))</x:f>
      </x:c>
      <x:c r="N71" s="25" t="str">
        <x:f>IF(OR(B71="",I71=""),"",I71*N(J71))</x:f>
      </x:c>
      <x:c r="O71" s="25" t="str">
        <x:f>IF(OR(B71="",L71=""),"",L71+N(M71)+N(N71)+N(G71)+N(H71)+N(K71))</x:f>
      </x:c>
      <x:c r="P71" s="24" t="n"/>
      <x:c r="Q71" s="25" t="str">
        <x:f>IF(OR(B71="",O71="",P71=""),"",P71-O71)</x:f>
      </x:c>
      <x:c r="R71" s="26" t="str">
        <x:f>IF(B71="","",IF(OR(D71="",D71=0),"REVISAR CONSUMO",IF(P71="","SEM COBRANÇA",IF(Q71&lt;0,"NEGATIVO","OK"))))</x:f>
      </x:c>
    </x:row>
    <x:row r="72" ht="21" customHeight="1">
      <x:c r="A72" s="21" t="n"/>
      <x:c r="B72" s="22" t="n"/>
      <x:c r="C72" s="23" t="n"/>
      <x:c r="D72" s="23" t="n"/>
      <x:c r="E72" s="24" t="n"/>
      <x:c r="F72" s="24" t="n"/>
      <x:c r="G72" s="24" t="n"/>
      <x:c r="H72" s="24" t="n"/>
      <x:c r="I72" s="23" t="n"/>
      <x:c r="J72" s="24" t="n"/>
      <x:c r="K72" s="24" t="n"/>
      <x:c r="L72" s="25" t="str">
        <x:f>IF(OR(B72="",C72="",D72="",D72=0,E72=""),"",C72/D72*E72)</x:f>
      </x:c>
      <x:c r="M72" s="25" t="str">
        <x:f>IF(OR(B72="",C72=""),"",C72*N(F72))</x:f>
      </x:c>
      <x:c r="N72" s="25" t="str">
        <x:f>IF(OR(B72="",I72=""),"",I72*N(J72))</x:f>
      </x:c>
      <x:c r="O72" s="25" t="str">
        <x:f>IF(OR(B72="",L72=""),"",L72+N(M72)+N(N72)+N(G72)+N(H72)+N(K72))</x:f>
      </x:c>
      <x:c r="P72" s="24" t="n"/>
      <x:c r="Q72" s="25" t="str">
        <x:f>IF(OR(B72="",O72="",P72=""),"",P72-O72)</x:f>
      </x:c>
      <x:c r="R72" s="26" t="str">
        <x:f>IF(B72="","",IF(OR(D72="",D72=0),"REVISAR CONSUMO",IF(P72="","SEM COBRANÇA",IF(Q72&lt;0,"NEGATIVO","OK"))))</x:f>
      </x:c>
    </x:row>
    <x:row r="73" ht="21" customHeight="1">
      <x:c r="A73" s="21" t="n"/>
      <x:c r="B73" s="22" t="n"/>
      <x:c r="C73" s="23" t="n"/>
      <x:c r="D73" s="23" t="n"/>
      <x:c r="E73" s="24" t="n"/>
      <x:c r="F73" s="24" t="n"/>
      <x:c r="G73" s="24" t="n"/>
      <x:c r="H73" s="24" t="n"/>
      <x:c r="I73" s="23" t="n"/>
      <x:c r="J73" s="24" t="n"/>
      <x:c r="K73" s="24" t="n"/>
      <x:c r="L73" s="25" t="str">
        <x:f>IF(OR(B73="",C73="",D73="",D73=0,E73=""),"",C73/D73*E73)</x:f>
      </x:c>
      <x:c r="M73" s="25" t="str">
        <x:f>IF(OR(B73="",C73=""),"",C73*N(F73))</x:f>
      </x:c>
      <x:c r="N73" s="25" t="str">
        <x:f>IF(OR(B73="",I73=""),"",I73*N(J73))</x:f>
      </x:c>
      <x:c r="O73" s="25" t="str">
        <x:f>IF(OR(B73="",L73=""),"",L73+N(M73)+N(N73)+N(G73)+N(H73)+N(K73))</x:f>
      </x:c>
      <x:c r="P73" s="24" t="n"/>
      <x:c r="Q73" s="25" t="str">
        <x:f>IF(OR(B73="",O73="",P73=""),"",P73-O73)</x:f>
      </x:c>
      <x:c r="R73" s="26" t="str">
        <x:f>IF(B73="","",IF(OR(D73="",D73=0),"REVISAR CONSUMO",IF(P73="","SEM COBRANÇA",IF(Q73&lt;0,"NEGATIVO","OK"))))</x:f>
      </x:c>
    </x:row>
    <x:row r="74" ht="21" customHeight="1">
      <x:c r="A74" s="21" t="n"/>
      <x:c r="B74" s="22" t="n"/>
      <x:c r="C74" s="23" t="n"/>
      <x:c r="D74" s="23" t="n"/>
      <x:c r="E74" s="24" t="n"/>
      <x:c r="F74" s="24" t="n"/>
      <x:c r="G74" s="24" t="n"/>
      <x:c r="H74" s="24" t="n"/>
      <x:c r="I74" s="23" t="n"/>
      <x:c r="J74" s="24" t="n"/>
      <x:c r="K74" s="24" t="n"/>
      <x:c r="L74" s="25" t="str">
        <x:f>IF(OR(B74="",C74="",D74="",D74=0,E74=""),"",C74/D74*E74)</x:f>
      </x:c>
      <x:c r="M74" s="25" t="str">
        <x:f>IF(OR(B74="",C74=""),"",C74*N(F74))</x:f>
      </x:c>
      <x:c r="N74" s="25" t="str">
        <x:f>IF(OR(B74="",I74=""),"",I74*N(J74))</x:f>
      </x:c>
      <x:c r="O74" s="25" t="str">
        <x:f>IF(OR(B74="",L74=""),"",L74+N(M74)+N(N74)+N(G74)+N(H74)+N(K74))</x:f>
      </x:c>
      <x:c r="P74" s="24" t="n"/>
      <x:c r="Q74" s="25" t="str">
        <x:f>IF(OR(B74="",O74="",P74=""),"",P74-O74)</x:f>
      </x:c>
      <x:c r="R74" s="26" t="str">
        <x:f>IF(B74="","",IF(OR(D74="",D74=0),"REVISAR CONSUMO",IF(P74="","SEM COBRANÇA",IF(Q74&lt;0,"NEGATIVO","OK"))))</x:f>
      </x:c>
    </x:row>
    <x:row r="75" ht="21" customHeight="1">
      <x:c r="A75" s="21" t="n"/>
      <x:c r="B75" s="22" t="n"/>
      <x:c r="C75" s="23" t="n"/>
      <x:c r="D75" s="23" t="n"/>
      <x:c r="E75" s="24" t="n"/>
      <x:c r="F75" s="24" t="n"/>
      <x:c r="G75" s="24" t="n"/>
      <x:c r="H75" s="24" t="n"/>
      <x:c r="I75" s="23" t="n"/>
      <x:c r="J75" s="24" t="n"/>
      <x:c r="K75" s="24" t="n"/>
      <x:c r="L75" s="25" t="str">
        <x:f>IF(OR(B75="",C75="",D75="",D75=0,E75=""),"",C75/D75*E75)</x:f>
      </x:c>
      <x:c r="M75" s="25" t="str">
        <x:f>IF(OR(B75="",C75=""),"",C75*N(F75))</x:f>
      </x:c>
      <x:c r="N75" s="25" t="str">
        <x:f>IF(OR(B75="",I75=""),"",I75*N(J75))</x:f>
      </x:c>
      <x:c r="O75" s="25" t="str">
        <x:f>IF(OR(B75="",L75=""),"",L75+N(M75)+N(N75)+N(G75)+N(H75)+N(K75))</x:f>
      </x:c>
      <x:c r="P75" s="24" t="n"/>
      <x:c r="Q75" s="25" t="str">
        <x:f>IF(OR(B75="",O75="",P75=""),"",P75-O75)</x:f>
      </x:c>
      <x:c r="R75" s="26" t="str">
        <x:f>IF(B75="","",IF(OR(D75="",D75=0),"REVISAR CONSUMO",IF(P75="","SEM COBRANÇA",IF(Q75&lt;0,"NEGATIVO","OK"))))</x:f>
      </x:c>
    </x:row>
    <x:row r="76" ht="21" customHeight="1">
      <x:c r="A76" s="21" t="n"/>
      <x:c r="B76" s="22" t="n"/>
      <x:c r="C76" s="23" t="n"/>
      <x:c r="D76" s="23" t="n"/>
      <x:c r="E76" s="24" t="n"/>
      <x:c r="F76" s="24" t="n"/>
      <x:c r="G76" s="24" t="n"/>
      <x:c r="H76" s="24" t="n"/>
      <x:c r="I76" s="23" t="n"/>
      <x:c r="J76" s="24" t="n"/>
      <x:c r="K76" s="24" t="n"/>
      <x:c r="L76" s="25" t="str">
        <x:f>IF(OR(B76="",C76="",D76="",D76=0,E76=""),"",C76/D76*E76)</x:f>
      </x:c>
      <x:c r="M76" s="25" t="str">
        <x:f>IF(OR(B76="",C76=""),"",C76*N(F76))</x:f>
      </x:c>
      <x:c r="N76" s="25" t="str">
        <x:f>IF(OR(B76="",I76=""),"",I76*N(J76))</x:f>
      </x:c>
      <x:c r="O76" s="25" t="str">
        <x:f>IF(OR(B76="",L76=""),"",L76+N(M76)+N(N76)+N(G76)+N(H76)+N(K76))</x:f>
      </x:c>
      <x:c r="P76" s="24" t="n"/>
      <x:c r="Q76" s="25" t="str">
        <x:f>IF(OR(B76="",O76="",P76=""),"",P76-O76)</x:f>
      </x:c>
      <x:c r="R76" s="26" t="str">
        <x:f>IF(B76="","",IF(OR(D76="",D76=0),"REVISAR CONSUMO",IF(P76="","SEM COBRANÇA",IF(Q76&lt;0,"NEGATIVO","OK"))))</x:f>
      </x:c>
    </x:row>
    <x:row r="77" ht="21" customHeight="1">
      <x:c r="A77" s="21" t="n"/>
      <x:c r="B77" s="22" t="n"/>
      <x:c r="C77" s="23" t="n"/>
      <x:c r="D77" s="23" t="n"/>
      <x:c r="E77" s="24" t="n"/>
      <x:c r="F77" s="24" t="n"/>
      <x:c r="G77" s="24" t="n"/>
      <x:c r="H77" s="24" t="n"/>
      <x:c r="I77" s="23" t="n"/>
      <x:c r="J77" s="24" t="n"/>
      <x:c r="K77" s="24" t="n"/>
      <x:c r="L77" s="25" t="str">
        <x:f>IF(OR(B77="",C77="",D77="",D77=0,E77=""),"",C77/D77*E77)</x:f>
      </x:c>
      <x:c r="M77" s="25" t="str">
        <x:f>IF(OR(B77="",C77=""),"",C77*N(F77))</x:f>
      </x:c>
      <x:c r="N77" s="25" t="str">
        <x:f>IF(OR(B77="",I77=""),"",I77*N(J77))</x:f>
      </x:c>
      <x:c r="O77" s="25" t="str">
        <x:f>IF(OR(B77="",L77=""),"",L77+N(M77)+N(N77)+N(G77)+N(H77)+N(K77))</x:f>
      </x:c>
      <x:c r="P77" s="24" t="n"/>
      <x:c r="Q77" s="25" t="str">
        <x:f>IF(OR(B77="",O77="",P77=""),"",P77-O77)</x:f>
      </x:c>
      <x:c r="R77" s="26" t="str">
        <x:f>IF(B77="","",IF(OR(D77="",D77=0),"REVISAR CONSUMO",IF(P77="","SEM COBRANÇA",IF(Q77&lt;0,"NEGATIVO","OK"))))</x:f>
      </x:c>
    </x:row>
    <x:row r="78" ht="21" customHeight="1">
      <x:c r="A78" s="21" t="n"/>
      <x:c r="B78" s="22" t="n"/>
      <x:c r="C78" s="23" t="n"/>
      <x:c r="D78" s="23" t="n"/>
      <x:c r="E78" s="24" t="n"/>
      <x:c r="F78" s="24" t="n"/>
      <x:c r="G78" s="24" t="n"/>
      <x:c r="H78" s="24" t="n"/>
      <x:c r="I78" s="23" t="n"/>
      <x:c r="J78" s="24" t="n"/>
      <x:c r="K78" s="24" t="n"/>
      <x:c r="L78" s="25" t="str">
        <x:f>IF(OR(B78="",C78="",D78="",D78=0,E78=""),"",C78/D78*E78)</x:f>
      </x:c>
      <x:c r="M78" s="25" t="str">
        <x:f>IF(OR(B78="",C78=""),"",C78*N(F78))</x:f>
      </x:c>
      <x:c r="N78" s="25" t="str">
        <x:f>IF(OR(B78="",I78=""),"",I78*N(J78))</x:f>
      </x:c>
      <x:c r="O78" s="25" t="str">
        <x:f>IF(OR(B78="",L78=""),"",L78+N(M78)+N(N78)+N(G78)+N(H78)+N(K78))</x:f>
      </x:c>
      <x:c r="P78" s="24" t="n"/>
      <x:c r="Q78" s="25" t="str">
        <x:f>IF(OR(B78="",O78="",P78=""),"",P78-O78)</x:f>
      </x:c>
      <x:c r="R78" s="26" t="str">
        <x:f>IF(B78="","",IF(OR(D78="",D78=0),"REVISAR CONSUMO",IF(P78="","SEM COBRANÇA",IF(Q78&lt;0,"NEGATIVO","OK"))))</x:f>
      </x:c>
    </x:row>
    <x:row r="79" ht="21" customHeight="1">
      <x:c r="A79" s="21" t="n"/>
      <x:c r="B79" s="22" t="n"/>
      <x:c r="C79" s="23" t="n"/>
      <x:c r="D79" s="23" t="n"/>
      <x:c r="E79" s="24" t="n"/>
      <x:c r="F79" s="24" t="n"/>
      <x:c r="G79" s="24" t="n"/>
      <x:c r="H79" s="24" t="n"/>
      <x:c r="I79" s="23" t="n"/>
      <x:c r="J79" s="24" t="n"/>
      <x:c r="K79" s="24" t="n"/>
      <x:c r="L79" s="25" t="str">
        <x:f>IF(OR(B79="",C79="",D79="",D79=0,E79=""),"",C79/D79*E79)</x:f>
      </x:c>
      <x:c r="M79" s="25" t="str">
        <x:f>IF(OR(B79="",C79=""),"",C79*N(F79))</x:f>
      </x:c>
      <x:c r="N79" s="25" t="str">
        <x:f>IF(OR(B79="",I79=""),"",I79*N(J79))</x:f>
      </x:c>
      <x:c r="O79" s="25" t="str">
        <x:f>IF(OR(B79="",L79=""),"",L79+N(M79)+N(N79)+N(G79)+N(H79)+N(K79))</x:f>
      </x:c>
      <x:c r="P79" s="24" t="n"/>
      <x:c r="Q79" s="25" t="str">
        <x:f>IF(OR(B79="",O79="",P79=""),"",P79-O79)</x:f>
      </x:c>
      <x:c r="R79" s="26" t="str">
        <x:f>IF(B79="","",IF(OR(D79="",D79=0),"REVISAR CONSUMO",IF(P79="","SEM COBRANÇA",IF(Q79&lt;0,"NEGATIVO","OK"))))</x:f>
      </x:c>
    </x:row>
    <x:row r="80" ht="21" customHeight="1">
      <x:c r="A80" s="21" t="n"/>
      <x:c r="B80" s="22" t="n"/>
      <x:c r="C80" s="23" t="n"/>
      <x:c r="D80" s="23" t="n"/>
      <x:c r="E80" s="24" t="n"/>
      <x:c r="F80" s="24" t="n"/>
      <x:c r="G80" s="24" t="n"/>
      <x:c r="H80" s="24" t="n"/>
      <x:c r="I80" s="23" t="n"/>
      <x:c r="J80" s="24" t="n"/>
      <x:c r="K80" s="24" t="n"/>
      <x:c r="L80" s="25" t="str">
        <x:f>IF(OR(B80="",C80="",D80="",D80=0,E80=""),"",C80/D80*E80)</x:f>
      </x:c>
      <x:c r="M80" s="25" t="str">
        <x:f>IF(OR(B80="",C80=""),"",C80*N(F80))</x:f>
      </x:c>
      <x:c r="N80" s="25" t="str">
        <x:f>IF(OR(B80="",I80=""),"",I80*N(J80))</x:f>
      </x:c>
      <x:c r="O80" s="25" t="str">
        <x:f>IF(OR(B80="",L80=""),"",L80+N(M80)+N(N80)+N(G80)+N(H80)+N(K80))</x:f>
      </x:c>
      <x:c r="P80" s="24" t="n"/>
      <x:c r="Q80" s="25" t="str">
        <x:f>IF(OR(B80="",O80="",P80=""),"",P80-O80)</x:f>
      </x:c>
      <x:c r="R80" s="26" t="str">
        <x:f>IF(B80="","",IF(OR(D80="",D80=0),"REVISAR CONSUMO",IF(P80="","SEM COBRANÇA",IF(Q80&lt;0,"NEGATIVO","OK"))))</x:f>
      </x:c>
    </x:row>
    <x:row r="81" ht="21" customHeight="1">
      <x:c r="A81" s="21" t="n"/>
      <x:c r="B81" s="22" t="n"/>
      <x:c r="C81" s="23" t="n"/>
      <x:c r="D81" s="23" t="n"/>
      <x:c r="E81" s="24" t="n"/>
      <x:c r="F81" s="24" t="n"/>
      <x:c r="G81" s="24" t="n"/>
      <x:c r="H81" s="24" t="n"/>
      <x:c r="I81" s="23" t="n"/>
      <x:c r="J81" s="24" t="n"/>
      <x:c r="K81" s="24" t="n"/>
      <x:c r="L81" s="25" t="str">
        <x:f>IF(OR(B81="",C81="",D81="",D81=0,E81=""),"",C81/D81*E81)</x:f>
      </x:c>
      <x:c r="M81" s="25" t="str">
        <x:f>IF(OR(B81="",C81=""),"",C81*N(F81))</x:f>
      </x:c>
      <x:c r="N81" s="25" t="str">
        <x:f>IF(OR(B81="",I81=""),"",I81*N(J81))</x:f>
      </x:c>
      <x:c r="O81" s="25" t="str">
        <x:f>IF(OR(B81="",L81=""),"",L81+N(M81)+N(N81)+N(G81)+N(H81)+N(K81))</x:f>
      </x:c>
      <x:c r="P81" s="24" t="n"/>
      <x:c r="Q81" s="25" t="str">
        <x:f>IF(OR(B81="",O81="",P81=""),"",P81-O81)</x:f>
      </x:c>
      <x:c r="R81" s="26" t="str">
        <x:f>IF(B81="","",IF(OR(D81="",D81=0),"REVISAR CONSUMO",IF(P81="","SEM COBRANÇA",IF(Q81&lt;0,"NEGATIVO","OK"))))</x:f>
      </x:c>
    </x:row>
    <x:row r="82" ht="21" customHeight="1">
      <x:c r="A82" s="21" t="n"/>
      <x:c r="B82" s="22" t="n"/>
      <x:c r="C82" s="23" t="n"/>
      <x:c r="D82" s="23" t="n"/>
      <x:c r="E82" s="24" t="n"/>
      <x:c r="F82" s="24" t="n"/>
      <x:c r="G82" s="24" t="n"/>
      <x:c r="H82" s="24" t="n"/>
      <x:c r="I82" s="23" t="n"/>
      <x:c r="J82" s="24" t="n"/>
      <x:c r="K82" s="24" t="n"/>
      <x:c r="L82" s="25" t="str">
        <x:f>IF(OR(B82="",C82="",D82="",D82=0,E82=""),"",C82/D82*E82)</x:f>
      </x:c>
      <x:c r="M82" s="25" t="str">
        <x:f>IF(OR(B82="",C82=""),"",C82*N(F82))</x:f>
      </x:c>
      <x:c r="N82" s="25" t="str">
        <x:f>IF(OR(B82="",I82=""),"",I82*N(J82))</x:f>
      </x:c>
      <x:c r="O82" s="25" t="str">
        <x:f>IF(OR(B82="",L82=""),"",L82+N(M82)+N(N82)+N(G82)+N(H82)+N(K82))</x:f>
      </x:c>
      <x:c r="P82" s="24" t="n"/>
      <x:c r="Q82" s="25" t="str">
        <x:f>IF(OR(B82="",O82="",P82=""),"",P82-O82)</x:f>
      </x:c>
      <x:c r="R82" s="26" t="str">
        <x:f>IF(B82="","",IF(OR(D82="",D82=0),"REVISAR CONSUMO",IF(P82="","SEM COBRANÇA",IF(Q82&lt;0,"NEGATIVO","OK"))))</x:f>
      </x:c>
    </x:row>
    <x:row r="83" ht="21" customHeight="1">
      <x:c r="A83" s="21" t="n"/>
      <x:c r="B83" s="22" t="n"/>
      <x:c r="C83" s="23" t="n"/>
      <x:c r="D83" s="23" t="n"/>
      <x:c r="E83" s="24" t="n"/>
      <x:c r="F83" s="24" t="n"/>
      <x:c r="G83" s="24" t="n"/>
      <x:c r="H83" s="24" t="n"/>
      <x:c r="I83" s="23" t="n"/>
      <x:c r="J83" s="24" t="n"/>
      <x:c r="K83" s="24" t="n"/>
      <x:c r="L83" s="25" t="str">
        <x:f>IF(OR(B83="",C83="",D83="",D83=0,E83=""),"",C83/D83*E83)</x:f>
      </x:c>
      <x:c r="M83" s="25" t="str">
        <x:f>IF(OR(B83="",C83=""),"",C83*N(F83))</x:f>
      </x:c>
      <x:c r="N83" s="25" t="str">
        <x:f>IF(OR(B83="",I83=""),"",I83*N(J83))</x:f>
      </x:c>
      <x:c r="O83" s="25" t="str">
        <x:f>IF(OR(B83="",L83=""),"",L83+N(M83)+N(N83)+N(G83)+N(H83)+N(K83))</x:f>
      </x:c>
      <x:c r="P83" s="24" t="n"/>
      <x:c r="Q83" s="25" t="str">
        <x:f>IF(OR(B83="",O83="",P83=""),"",P83-O83)</x:f>
      </x:c>
      <x:c r="R83" s="26" t="str">
        <x:f>IF(B83="","",IF(OR(D83="",D83=0),"REVISAR CONSUMO",IF(P83="","SEM COBRANÇA",IF(Q83&lt;0,"NEGATIVO","OK"))))</x:f>
      </x:c>
    </x:row>
    <x:row r="84" ht="21" customHeight="1">
      <x:c r="A84" s="21" t="n"/>
      <x:c r="B84" s="22" t="n"/>
      <x:c r="C84" s="23" t="n"/>
      <x:c r="D84" s="23" t="n"/>
      <x:c r="E84" s="24" t="n"/>
      <x:c r="F84" s="24" t="n"/>
      <x:c r="G84" s="24" t="n"/>
      <x:c r="H84" s="24" t="n"/>
      <x:c r="I84" s="23" t="n"/>
      <x:c r="J84" s="24" t="n"/>
      <x:c r="K84" s="24" t="n"/>
      <x:c r="L84" s="25" t="str">
        <x:f>IF(OR(B84="",C84="",D84="",D84=0,E84=""),"",C84/D84*E84)</x:f>
      </x:c>
      <x:c r="M84" s="25" t="str">
        <x:f>IF(OR(B84="",C84=""),"",C84*N(F84))</x:f>
      </x:c>
      <x:c r="N84" s="25" t="str">
        <x:f>IF(OR(B84="",I84=""),"",I84*N(J84))</x:f>
      </x:c>
      <x:c r="O84" s="25" t="str">
        <x:f>IF(OR(B84="",L84=""),"",L84+N(M84)+N(N84)+N(G84)+N(H84)+N(K84))</x:f>
      </x:c>
      <x:c r="P84" s="24" t="n"/>
      <x:c r="Q84" s="25" t="str">
        <x:f>IF(OR(B84="",O84="",P84=""),"",P84-O84)</x:f>
      </x:c>
      <x:c r="R84" s="26" t="str">
        <x:f>IF(B84="","",IF(OR(D84="",D84=0),"REVISAR CONSUMO",IF(P84="","SEM COBRANÇA",IF(Q84&lt;0,"NEGATIVO","OK"))))</x:f>
      </x:c>
    </x:row>
    <x:row r="85" ht="21" customHeight="1">
      <x:c r="A85" s="21" t="n"/>
      <x:c r="B85" s="22" t="n"/>
      <x:c r="C85" s="23" t="n"/>
      <x:c r="D85" s="23" t="n"/>
      <x:c r="E85" s="24" t="n"/>
      <x:c r="F85" s="24" t="n"/>
      <x:c r="G85" s="24" t="n"/>
      <x:c r="H85" s="24" t="n"/>
      <x:c r="I85" s="23" t="n"/>
      <x:c r="J85" s="24" t="n"/>
      <x:c r="K85" s="24" t="n"/>
      <x:c r="L85" s="25" t="str">
        <x:f>IF(OR(B85="",C85="",D85="",D85=0,E85=""),"",C85/D85*E85)</x:f>
      </x:c>
      <x:c r="M85" s="25" t="str">
        <x:f>IF(OR(B85="",C85=""),"",C85*N(F85))</x:f>
      </x:c>
      <x:c r="N85" s="25" t="str">
        <x:f>IF(OR(B85="",I85=""),"",I85*N(J85))</x:f>
      </x:c>
      <x:c r="O85" s="25" t="str">
        <x:f>IF(OR(B85="",L85=""),"",L85+N(M85)+N(N85)+N(G85)+N(H85)+N(K85))</x:f>
      </x:c>
      <x:c r="P85" s="24" t="n"/>
      <x:c r="Q85" s="25" t="str">
        <x:f>IF(OR(B85="",O85="",P85=""),"",P85-O85)</x:f>
      </x:c>
      <x:c r="R85" s="26" t="str">
        <x:f>IF(B85="","",IF(OR(D85="",D85=0),"REVISAR CONSUMO",IF(P85="","SEM COBRANÇA",IF(Q85&lt;0,"NEGATIVO","OK"))))</x:f>
      </x:c>
    </x:row>
    <x:row r="86" ht="21" customHeight="1">
      <x:c r="A86" s="21" t="n"/>
      <x:c r="B86" s="22" t="n"/>
      <x:c r="C86" s="23" t="n"/>
      <x:c r="D86" s="23" t="n"/>
      <x:c r="E86" s="24" t="n"/>
      <x:c r="F86" s="24" t="n"/>
      <x:c r="G86" s="24" t="n"/>
      <x:c r="H86" s="24" t="n"/>
      <x:c r="I86" s="23" t="n"/>
      <x:c r="J86" s="24" t="n"/>
      <x:c r="K86" s="24" t="n"/>
      <x:c r="L86" s="25" t="str">
        <x:f>IF(OR(B86="",C86="",D86="",D86=0,E86=""),"",C86/D86*E86)</x:f>
      </x:c>
      <x:c r="M86" s="25" t="str">
        <x:f>IF(OR(B86="",C86=""),"",C86*N(F86))</x:f>
      </x:c>
      <x:c r="N86" s="25" t="str">
        <x:f>IF(OR(B86="",I86=""),"",I86*N(J86))</x:f>
      </x:c>
      <x:c r="O86" s="25" t="str">
        <x:f>IF(OR(B86="",L86=""),"",L86+N(M86)+N(N86)+N(G86)+N(H86)+N(K86))</x:f>
      </x:c>
      <x:c r="P86" s="24" t="n"/>
      <x:c r="Q86" s="25" t="str">
        <x:f>IF(OR(B86="",O86="",P86=""),"",P86-O86)</x:f>
      </x:c>
      <x:c r="R86" s="26" t="str">
        <x:f>IF(B86="","",IF(OR(D86="",D86=0),"REVISAR CONSUMO",IF(P86="","SEM COBRANÇA",IF(Q86&lt;0,"NEGATIVO","OK"))))</x:f>
      </x:c>
    </x:row>
    <x:row r="87" ht="21" customHeight="1">
      <x:c r="A87" s="21" t="n"/>
      <x:c r="B87" s="22" t="n"/>
      <x:c r="C87" s="23" t="n"/>
      <x:c r="D87" s="23" t="n"/>
      <x:c r="E87" s="24" t="n"/>
      <x:c r="F87" s="24" t="n"/>
      <x:c r="G87" s="24" t="n"/>
      <x:c r="H87" s="24" t="n"/>
      <x:c r="I87" s="23" t="n"/>
      <x:c r="J87" s="24" t="n"/>
      <x:c r="K87" s="24" t="n"/>
      <x:c r="L87" s="25" t="str">
        <x:f>IF(OR(B87="",C87="",D87="",D87=0,E87=""),"",C87/D87*E87)</x:f>
      </x:c>
      <x:c r="M87" s="25" t="str">
        <x:f>IF(OR(B87="",C87=""),"",C87*N(F87))</x:f>
      </x:c>
      <x:c r="N87" s="25" t="str">
        <x:f>IF(OR(B87="",I87=""),"",I87*N(J87))</x:f>
      </x:c>
      <x:c r="O87" s="25" t="str">
        <x:f>IF(OR(B87="",L87=""),"",L87+N(M87)+N(N87)+N(G87)+N(H87)+N(K87))</x:f>
      </x:c>
      <x:c r="P87" s="24" t="n"/>
      <x:c r="Q87" s="25" t="str">
        <x:f>IF(OR(B87="",O87="",P87=""),"",P87-O87)</x:f>
      </x:c>
      <x:c r="R87" s="26" t="str">
        <x:f>IF(B87="","",IF(OR(D87="",D87=0),"REVISAR CONSUMO",IF(P87="","SEM COBRANÇA",IF(Q87&lt;0,"NEGATIVO","OK"))))</x:f>
      </x:c>
    </x:row>
    <x:row r="88" ht="21" customHeight="1">
      <x:c r="A88" s="21" t="n"/>
      <x:c r="B88" s="22" t="n"/>
      <x:c r="C88" s="23" t="n"/>
      <x:c r="D88" s="23" t="n"/>
      <x:c r="E88" s="24" t="n"/>
      <x:c r="F88" s="24" t="n"/>
      <x:c r="G88" s="24" t="n"/>
      <x:c r="H88" s="24" t="n"/>
      <x:c r="I88" s="23" t="n"/>
      <x:c r="J88" s="24" t="n"/>
      <x:c r="K88" s="24" t="n"/>
      <x:c r="L88" s="25" t="str">
        <x:f>IF(OR(B88="",C88="",D88="",D88=0,E88=""),"",C88/D88*E88)</x:f>
      </x:c>
      <x:c r="M88" s="25" t="str">
        <x:f>IF(OR(B88="",C88=""),"",C88*N(F88))</x:f>
      </x:c>
      <x:c r="N88" s="25" t="str">
        <x:f>IF(OR(B88="",I88=""),"",I88*N(J88))</x:f>
      </x:c>
      <x:c r="O88" s="25" t="str">
        <x:f>IF(OR(B88="",L88=""),"",L88+N(M88)+N(N88)+N(G88)+N(H88)+N(K88))</x:f>
      </x:c>
      <x:c r="P88" s="24" t="n"/>
      <x:c r="Q88" s="25" t="str">
        <x:f>IF(OR(B88="",O88="",P88=""),"",P88-O88)</x:f>
      </x:c>
      <x:c r="R88" s="26" t="str">
        <x:f>IF(B88="","",IF(OR(D88="",D88=0),"REVISAR CONSUMO",IF(P88="","SEM COBRANÇA",IF(Q88&lt;0,"NEGATIVO","OK"))))</x:f>
      </x:c>
    </x:row>
    <x:row r="89" ht="21" customHeight="1">
      <x:c r="A89" s="21" t="n"/>
      <x:c r="B89" s="22" t="n"/>
      <x:c r="C89" s="23" t="n"/>
      <x:c r="D89" s="23" t="n"/>
      <x:c r="E89" s="24" t="n"/>
      <x:c r="F89" s="24" t="n"/>
      <x:c r="G89" s="24" t="n"/>
      <x:c r="H89" s="24" t="n"/>
      <x:c r="I89" s="23" t="n"/>
      <x:c r="J89" s="24" t="n"/>
      <x:c r="K89" s="24" t="n"/>
      <x:c r="L89" s="25" t="str">
        <x:f>IF(OR(B89="",C89="",D89="",D89=0,E89=""),"",C89/D89*E89)</x:f>
      </x:c>
      <x:c r="M89" s="25" t="str">
        <x:f>IF(OR(B89="",C89=""),"",C89*N(F89))</x:f>
      </x:c>
      <x:c r="N89" s="25" t="str">
        <x:f>IF(OR(B89="",I89=""),"",I89*N(J89))</x:f>
      </x:c>
      <x:c r="O89" s="25" t="str">
        <x:f>IF(OR(B89="",L89=""),"",L89+N(M89)+N(N89)+N(G89)+N(H89)+N(K89))</x:f>
      </x:c>
      <x:c r="P89" s="24" t="n"/>
      <x:c r="Q89" s="25" t="str">
        <x:f>IF(OR(B89="",O89="",P89=""),"",P89-O89)</x:f>
      </x:c>
      <x:c r="R89" s="26" t="str">
        <x:f>IF(B89="","",IF(OR(D89="",D89=0),"REVISAR CONSUMO",IF(P89="","SEM COBRANÇA",IF(Q89&lt;0,"NEGATIVO","OK"))))</x:f>
      </x:c>
    </x:row>
    <x:row r="90" ht="21" customHeight="1">
      <x:c r="A90" s="21" t="n"/>
      <x:c r="B90" s="22" t="n"/>
      <x:c r="C90" s="23" t="n"/>
      <x:c r="D90" s="23" t="n"/>
      <x:c r="E90" s="24" t="n"/>
      <x:c r="F90" s="24" t="n"/>
      <x:c r="G90" s="24" t="n"/>
      <x:c r="H90" s="24" t="n"/>
      <x:c r="I90" s="23" t="n"/>
      <x:c r="J90" s="24" t="n"/>
      <x:c r="K90" s="24" t="n"/>
      <x:c r="L90" s="25" t="str">
        <x:f>IF(OR(B90="",C90="",D90="",D90=0,E90=""),"",C90/D90*E90)</x:f>
      </x:c>
      <x:c r="M90" s="25" t="str">
        <x:f>IF(OR(B90="",C90=""),"",C90*N(F90))</x:f>
      </x:c>
      <x:c r="N90" s="25" t="str">
        <x:f>IF(OR(B90="",I90=""),"",I90*N(J90))</x:f>
      </x:c>
      <x:c r="O90" s="25" t="str">
        <x:f>IF(OR(B90="",L90=""),"",L90+N(M90)+N(N90)+N(G90)+N(H90)+N(K90))</x:f>
      </x:c>
      <x:c r="P90" s="24" t="n"/>
      <x:c r="Q90" s="25" t="str">
        <x:f>IF(OR(B90="",O90="",P90=""),"",P90-O90)</x:f>
      </x:c>
      <x:c r="R90" s="26" t="str">
        <x:f>IF(B90="","",IF(OR(D90="",D90=0),"REVISAR CONSUMO",IF(P90="","SEM COBRANÇA",IF(Q90&lt;0,"NEGATIVO","OK"))))</x:f>
      </x:c>
    </x:row>
    <x:row r="91" ht="21" customHeight="1">
      <x:c r="A91" s="21" t="n"/>
      <x:c r="B91" s="22" t="n"/>
      <x:c r="C91" s="23" t="n"/>
      <x:c r="D91" s="23" t="n"/>
      <x:c r="E91" s="24" t="n"/>
      <x:c r="F91" s="24" t="n"/>
      <x:c r="G91" s="24" t="n"/>
      <x:c r="H91" s="24" t="n"/>
      <x:c r="I91" s="23" t="n"/>
      <x:c r="J91" s="24" t="n"/>
      <x:c r="K91" s="24" t="n"/>
      <x:c r="L91" s="25" t="str">
        <x:f>IF(OR(B91="",C91="",D91="",D91=0,E91=""),"",C91/D91*E91)</x:f>
      </x:c>
      <x:c r="M91" s="25" t="str">
        <x:f>IF(OR(B91="",C91=""),"",C91*N(F91))</x:f>
      </x:c>
      <x:c r="N91" s="25" t="str">
        <x:f>IF(OR(B91="",I91=""),"",I91*N(J91))</x:f>
      </x:c>
      <x:c r="O91" s="25" t="str">
        <x:f>IF(OR(B91="",L91=""),"",L91+N(M91)+N(N91)+N(G91)+N(H91)+N(K91))</x:f>
      </x:c>
      <x:c r="P91" s="24" t="n"/>
      <x:c r="Q91" s="25" t="str">
        <x:f>IF(OR(B91="",O91="",P91=""),"",P91-O91)</x:f>
      </x:c>
      <x:c r="R91" s="26" t="str">
        <x:f>IF(B91="","",IF(OR(D91="",D91=0),"REVISAR CONSUMO",IF(P91="","SEM COBRANÇA",IF(Q91&lt;0,"NEGATIVO","OK"))))</x:f>
      </x:c>
    </x:row>
    <x:row r="92" ht="21" customHeight="1">
      <x:c r="A92" s="21" t="n"/>
      <x:c r="B92" s="22" t="n"/>
      <x:c r="C92" s="23" t="n"/>
      <x:c r="D92" s="23" t="n"/>
      <x:c r="E92" s="24" t="n"/>
      <x:c r="F92" s="24" t="n"/>
      <x:c r="G92" s="24" t="n"/>
      <x:c r="H92" s="24" t="n"/>
      <x:c r="I92" s="23" t="n"/>
      <x:c r="J92" s="24" t="n"/>
      <x:c r="K92" s="24" t="n"/>
      <x:c r="L92" s="25" t="str">
        <x:f>IF(OR(B92="",C92="",D92="",D92=0,E92=""),"",C92/D92*E92)</x:f>
      </x:c>
      <x:c r="M92" s="25" t="str">
        <x:f>IF(OR(B92="",C92=""),"",C92*N(F92))</x:f>
      </x:c>
      <x:c r="N92" s="25" t="str">
        <x:f>IF(OR(B92="",I92=""),"",I92*N(J92))</x:f>
      </x:c>
      <x:c r="O92" s="25" t="str">
        <x:f>IF(OR(B92="",L92=""),"",L92+N(M92)+N(N92)+N(G92)+N(H92)+N(K92))</x:f>
      </x:c>
      <x:c r="P92" s="24" t="n"/>
      <x:c r="Q92" s="25" t="str">
        <x:f>IF(OR(B92="",O92="",P92=""),"",P92-O92)</x:f>
      </x:c>
      <x:c r="R92" s="26" t="str">
        <x:f>IF(B92="","",IF(OR(D92="",D92=0),"REVISAR CONSUMO",IF(P92="","SEM COBRANÇA",IF(Q92&lt;0,"NEGATIVO","OK"))))</x:f>
      </x:c>
    </x:row>
    <x:row r="93" ht="21" customHeight="1">
      <x:c r="A93" s="21" t="n"/>
      <x:c r="B93" s="22" t="n"/>
      <x:c r="C93" s="23" t="n"/>
      <x:c r="D93" s="23" t="n"/>
      <x:c r="E93" s="24" t="n"/>
      <x:c r="F93" s="24" t="n"/>
      <x:c r="G93" s="24" t="n"/>
      <x:c r="H93" s="24" t="n"/>
      <x:c r="I93" s="23" t="n"/>
      <x:c r="J93" s="24" t="n"/>
      <x:c r="K93" s="24" t="n"/>
      <x:c r="L93" s="25" t="str">
        <x:f>IF(OR(B93="",C93="",D93="",D93=0,E93=""),"",C93/D93*E93)</x:f>
      </x:c>
      <x:c r="M93" s="25" t="str">
        <x:f>IF(OR(B93="",C93=""),"",C93*N(F93))</x:f>
      </x:c>
      <x:c r="N93" s="25" t="str">
        <x:f>IF(OR(B93="",I93=""),"",I93*N(J93))</x:f>
      </x:c>
      <x:c r="O93" s="25" t="str">
        <x:f>IF(OR(B93="",L93=""),"",L93+N(M93)+N(N93)+N(G93)+N(H93)+N(K93))</x:f>
      </x:c>
      <x:c r="P93" s="24" t="n"/>
      <x:c r="Q93" s="25" t="str">
        <x:f>IF(OR(B93="",O93="",P93=""),"",P93-O93)</x:f>
      </x:c>
      <x:c r="R93" s="26" t="str">
        <x:f>IF(B93="","",IF(OR(D93="",D93=0),"REVISAR CONSUMO",IF(P93="","SEM COBRANÇA",IF(Q93&lt;0,"NEGATIVO","OK"))))</x:f>
      </x:c>
    </x:row>
    <x:row r="94" ht="21" customHeight="1">
      <x:c r="A94" s="21" t="n"/>
      <x:c r="B94" s="22" t="n"/>
      <x:c r="C94" s="23" t="n"/>
      <x:c r="D94" s="23" t="n"/>
      <x:c r="E94" s="24" t="n"/>
      <x:c r="F94" s="24" t="n"/>
      <x:c r="G94" s="24" t="n"/>
      <x:c r="H94" s="24" t="n"/>
      <x:c r="I94" s="23" t="n"/>
      <x:c r="J94" s="24" t="n"/>
      <x:c r="K94" s="24" t="n"/>
      <x:c r="L94" s="25" t="str">
        <x:f>IF(OR(B94="",C94="",D94="",D94=0,E94=""),"",C94/D94*E94)</x:f>
      </x:c>
      <x:c r="M94" s="25" t="str">
        <x:f>IF(OR(B94="",C94=""),"",C94*N(F94))</x:f>
      </x:c>
      <x:c r="N94" s="25" t="str">
        <x:f>IF(OR(B94="",I94=""),"",I94*N(J94))</x:f>
      </x:c>
      <x:c r="O94" s="25" t="str">
        <x:f>IF(OR(B94="",L94=""),"",L94+N(M94)+N(N94)+N(G94)+N(H94)+N(K94))</x:f>
      </x:c>
      <x:c r="P94" s="24" t="n"/>
      <x:c r="Q94" s="25" t="str">
        <x:f>IF(OR(B94="",O94="",P94=""),"",P94-O94)</x:f>
      </x:c>
      <x:c r="R94" s="26" t="str">
        <x:f>IF(B94="","",IF(OR(D94="",D94=0),"REVISAR CONSUMO",IF(P94="","SEM COBRANÇA",IF(Q94&lt;0,"NEGATIVO","OK"))))</x:f>
      </x:c>
    </x:row>
    <x:row r="95" ht="21" customHeight="1">
      <x:c r="A95" s="21" t="n"/>
      <x:c r="B95" s="22" t="n"/>
      <x:c r="C95" s="23" t="n"/>
      <x:c r="D95" s="23" t="n"/>
      <x:c r="E95" s="24" t="n"/>
      <x:c r="F95" s="24" t="n"/>
      <x:c r="G95" s="24" t="n"/>
      <x:c r="H95" s="24" t="n"/>
      <x:c r="I95" s="23" t="n"/>
      <x:c r="J95" s="24" t="n"/>
      <x:c r="K95" s="24" t="n"/>
      <x:c r="L95" s="25" t="str">
        <x:f>IF(OR(B95="",C95="",D95="",D95=0,E95=""),"",C95/D95*E95)</x:f>
      </x:c>
      <x:c r="M95" s="25" t="str">
        <x:f>IF(OR(B95="",C95=""),"",C95*N(F95))</x:f>
      </x:c>
      <x:c r="N95" s="25" t="str">
        <x:f>IF(OR(B95="",I95=""),"",I95*N(J95))</x:f>
      </x:c>
      <x:c r="O95" s="25" t="str">
        <x:f>IF(OR(B95="",L95=""),"",L95+N(M95)+N(N95)+N(G95)+N(H95)+N(K95))</x:f>
      </x:c>
      <x:c r="P95" s="24" t="n"/>
      <x:c r="Q95" s="25" t="str">
        <x:f>IF(OR(B95="",O95="",P95=""),"",P95-O95)</x:f>
      </x:c>
      <x:c r="R95" s="26" t="str">
        <x:f>IF(B95="","",IF(OR(D95="",D95=0),"REVISAR CONSUMO",IF(P95="","SEM COBRANÇA",IF(Q95&lt;0,"NEGATIVO","OK"))))</x:f>
      </x:c>
    </x:row>
    <x:row r="96" ht="21" customHeight="1">
      <x:c r="A96" s="21" t="n"/>
      <x:c r="B96" s="22" t="n"/>
      <x:c r="C96" s="23" t="n"/>
      <x:c r="D96" s="23" t="n"/>
      <x:c r="E96" s="24" t="n"/>
      <x:c r="F96" s="24" t="n"/>
      <x:c r="G96" s="24" t="n"/>
      <x:c r="H96" s="24" t="n"/>
      <x:c r="I96" s="23" t="n"/>
      <x:c r="J96" s="24" t="n"/>
      <x:c r="K96" s="24" t="n"/>
      <x:c r="L96" s="25" t="str">
        <x:f>IF(OR(B96="",C96="",D96="",D96=0,E96=""),"",C96/D96*E96)</x:f>
      </x:c>
      <x:c r="M96" s="25" t="str">
        <x:f>IF(OR(B96="",C96=""),"",C96*N(F96))</x:f>
      </x:c>
      <x:c r="N96" s="25" t="str">
        <x:f>IF(OR(B96="",I96=""),"",I96*N(J96))</x:f>
      </x:c>
      <x:c r="O96" s="25" t="str">
        <x:f>IF(OR(B96="",L96=""),"",L96+N(M96)+N(N96)+N(G96)+N(H96)+N(K96))</x:f>
      </x:c>
      <x:c r="P96" s="24" t="n"/>
      <x:c r="Q96" s="25" t="str">
        <x:f>IF(OR(B96="",O96="",P96=""),"",P96-O96)</x:f>
      </x:c>
      <x:c r="R96" s="26" t="str">
        <x:f>IF(B96="","",IF(OR(D96="",D96=0),"REVISAR CONSUMO",IF(P96="","SEM COBRANÇA",IF(Q96&lt;0,"NEGATIVO","OK"))))</x:f>
      </x:c>
    </x:row>
    <x:row r="97" ht="21" customHeight="1">
      <x:c r="A97" s="21" t="n"/>
      <x:c r="B97" s="22" t="n"/>
      <x:c r="C97" s="23" t="n"/>
      <x:c r="D97" s="23" t="n"/>
      <x:c r="E97" s="24" t="n"/>
      <x:c r="F97" s="24" t="n"/>
      <x:c r="G97" s="24" t="n"/>
      <x:c r="H97" s="24" t="n"/>
      <x:c r="I97" s="23" t="n"/>
      <x:c r="J97" s="24" t="n"/>
      <x:c r="K97" s="24" t="n"/>
      <x:c r="L97" s="25" t="str">
        <x:f>IF(OR(B97="",C97="",D97="",D97=0,E97=""),"",C97/D97*E97)</x:f>
      </x:c>
      <x:c r="M97" s="25" t="str">
        <x:f>IF(OR(B97="",C97=""),"",C97*N(F97))</x:f>
      </x:c>
      <x:c r="N97" s="25" t="str">
        <x:f>IF(OR(B97="",I97=""),"",I97*N(J97))</x:f>
      </x:c>
      <x:c r="O97" s="25" t="str">
        <x:f>IF(OR(B97="",L97=""),"",L97+N(M97)+N(N97)+N(G97)+N(H97)+N(K97))</x:f>
      </x:c>
      <x:c r="P97" s="24" t="n"/>
      <x:c r="Q97" s="25" t="str">
        <x:f>IF(OR(B97="",O97="",P97=""),"",P97-O97)</x:f>
      </x:c>
      <x:c r="R97" s="26" t="str">
        <x:f>IF(B97="","",IF(OR(D97="",D97=0),"REVISAR CONSUMO",IF(P97="","SEM COBRANÇA",IF(Q97&lt;0,"NEGATIVO","OK"))))</x:f>
      </x:c>
    </x:row>
    <x:row r="98" ht="21" customHeight="1">
      <x:c r="A98" s="21" t="n"/>
      <x:c r="B98" s="22" t="n"/>
      <x:c r="C98" s="23" t="n"/>
      <x:c r="D98" s="23" t="n"/>
      <x:c r="E98" s="24" t="n"/>
      <x:c r="F98" s="24" t="n"/>
      <x:c r="G98" s="24" t="n"/>
      <x:c r="H98" s="24" t="n"/>
      <x:c r="I98" s="23" t="n"/>
      <x:c r="J98" s="24" t="n"/>
      <x:c r="K98" s="24" t="n"/>
      <x:c r="L98" s="25" t="str">
        <x:f>IF(OR(B98="",C98="",D98="",D98=0,E98=""),"",C98/D98*E98)</x:f>
      </x:c>
      <x:c r="M98" s="25" t="str">
        <x:f>IF(OR(B98="",C98=""),"",C98*N(F98))</x:f>
      </x:c>
      <x:c r="N98" s="25" t="str">
        <x:f>IF(OR(B98="",I98=""),"",I98*N(J98))</x:f>
      </x:c>
      <x:c r="O98" s="25" t="str">
        <x:f>IF(OR(B98="",L98=""),"",L98+N(M98)+N(N98)+N(G98)+N(H98)+N(K98))</x:f>
      </x:c>
      <x:c r="P98" s="24" t="n"/>
      <x:c r="Q98" s="25" t="str">
        <x:f>IF(OR(B98="",O98="",P98=""),"",P98-O98)</x:f>
      </x:c>
      <x:c r="R98" s="26" t="str">
        <x:f>IF(B98="","",IF(OR(D98="",D98=0),"REVISAR CONSUMO",IF(P98="","SEM COBRANÇA",IF(Q98&lt;0,"NEGATIVO","OK"))))</x:f>
      </x:c>
    </x:row>
    <x:row r="99" ht="21" customHeight="1">
      <x:c r="A99" s="21" t="n"/>
      <x:c r="B99" s="22" t="n"/>
      <x:c r="C99" s="23" t="n"/>
      <x:c r="D99" s="23" t="n"/>
      <x:c r="E99" s="24" t="n"/>
      <x:c r="F99" s="24" t="n"/>
      <x:c r="G99" s="24" t="n"/>
      <x:c r="H99" s="24" t="n"/>
      <x:c r="I99" s="23" t="n"/>
      <x:c r="J99" s="24" t="n"/>
      <x:c r="K99" s="24" t="n"/>
      <x:c r="L99" s="25" t="str">
        <x:f>IF(OR(B99="",C99="",D99="",D99=0,E99=""),"",C99/D99*E99)</x:f>
      </x:c>
      <x:c r="M99" s="25" t="str">
        <x:f>IF(OR(B99="",C99=""),"",C99*N(F99))</x:f>
      </x:c>
      <x:c r="N99" s="25" t="str">
        <x:f>IF(OR(B99="",I99=""),"",I99*N(J99))</x:f>
      </x:c>
      <x:c r="O99" s="25" t="str">
        <x:f>IF(OR(B99="",L99=""),"",L99+N(M99)+N(N99)+N(G99)+N(H99)+N(K99))</x:f>
      </x:c>
      <x:c r="P99" s="24" t="n"/>
      <x:c r="Q99" s="25" t="str">
        <x:f>IF(OR(B99="",O99="",P99=""),"",P99-O99)</x:f>
      </x:c>
      <x:c r="R99" s="26" t="str">
        <x:f>IF(B99="","",IF(OR(D99="",D99=0),"REVISAR CONSUMO",IF(P99="","SEM COBRANÇA",IF(Q99&lt;0,"NEGATIVO","OK"))))</x:f>
      </x:c>
    </x:row>
    <x:row r="100" ht="21" customHeight="1">
      <x:c r="A100" s="21" t="n"/>
      <x:c r="B100" s="22" t="n"/>
      <x:c r="C100" s="23" t="n"/>
      <x:c r="D100" s="23" t="n"/>
      <x:c r="E100" s="24" t="n"/>
      <x:c r="F100" s="24" t="n"/>
      <x:c r="G100" s="24" t="n"/>
      <x:c r="H100" s="24" t="n"/>
      <x:c r="I100" s="23" t="n"/>
      <x:c r="J100" s="24" t="n"/>
      <x:c r="K100" s="24" t="n"/>
      <x:c r="L100" s="25" t="str">
        <x:f>IF(OR(B100="",C100="",D100="",D100=0,E100=""),"",C100/D100*E100)</x:f>
      </x:c>
      <x:c r="M100" s="25" t="str">
        <x:f>IF(OR(B100="",C100=""),"",C100*N(F100))</x:f>
      </x:c>
      <x:c r="N100" s="25" t="str">
        <x:f>IF(OR(B100="",I100=""),"",I100*N(J100))</x:f>
      </x:c>
      <x:c r="O100" s="25" t="str">
        <x:f>IF(OR(B100="",L100=""),"",L100+N(M100)+N(N100)+N(G100)+N(H100)+N(K100))</x:f>
      </x:c>
      <x:c r="P100" s="24" t="n"/>
      <x:c r="Q100" s="25" t="str">
        <x:f>IF(OR(B100="",O100="",P100=""),"",P100-O100)</x:f>
      </x:c>
      <x:c r="R100" s="26" t="str">
        <x:f>IF(B100="","",IF(OR(D100="",D100=0),"REVISAR CONSUMO",IF(P100="","SEM COBRANÇA",IF(Q100&lt;0,"NEGATIVO","OK"))))</x:f>
      </x:c>
    </x:row>
    <x:row r="101" ht="21" customHeight="1">
      <x:c r="A101" s="21" t="n"/>
      <x:c r="B101" s="22" t="n"/>
      <x:c r="C101" s="23" t="n"/>
      <x:c r="D101" s="23" t="n"/>
      <x:c r="E101" s="24" t="n"/>
      <x:c r="F101" s="24" t="n"/>
      <x:c r="G101" s="24" t="n"/>
      <x:c r="H101" s="24" t="n"/>
      <x:c r="I101" s="23" t="n"/>
      <x:c r="J101" s="24" t="n"/>
      <x:c r="K101" s="24" t="n"/>
      <x:c r="L101" s="25" t="str">
        <x:f>IF(OR(B101="",C101="",D101="",D101=0,E101=""),"",C101/D101*E101)</x:f>
      </x:c>
      <x:c r="M101" s="25" t="str">
        <x:f>IF(OR(B101="",C101=""),"",C101*N(F101))</x:f>
      </x:c>
      <x:c r="N101" s="25" t="str">
        <x:f>IF(OR(B101="",I101=""),"",I101*N(J101))</x:f>
      </x:c>
      <x:c r="O101" s="25" t="str">
        <x:f>IF(OR(B101="",L101=""),"",L101+N(M101)+N(N101)+N(G101)+N(H101)+N(K101))</x:f>
      </x:c>
      <x:c r="P101" s="24" t="n"/>
      <x:c r="Q101" s="25" t="str">
        <x:f>IF(OR(B101="",O101="",P101=""),"",P101-O101)</x:f>
      </x:c>
      <x:c r="R101" s="26" t="str">
        <x:f>IF(B101="","",IF(OR(D101="",D101=0),"REVISAR CONSUMO",IF(P101="","SEM COBRANÇA",IF(Q101&lt;0,"NEGATIVO","OK"))))</x:f>
      </x:c>
    </x:row>
    <x:row r="102" ht="21" customHeight="1">
      <x:c r="A102" s="21" t="n"/>
      <x:c r="B102" s="22" t="n"/>
      <x:c r="C102" s="23" t="n"/>
      <x:c r="D102" s="23" t="n"/>
      <x:c r="E102" s="24" t="n"/>
      <x:c r="F102" s="24" t="n"/>
      <x:c r="G102" s="24" t="n"/>
      <x:c r="H102" s="24" t="n"/>
      <x:c r="I102" s="23" t="n"/>
      <x:c r="J102" s="24" t="n"/>
      <x:c r="K102" s="24" t="n"/>
      <x:c r="L102" s="25" t="str">
        <x:f>IF(OR(B102="",C102="",D102="",D102=0,E102=""),"",C102/D102*E102)</x:f>
      </x:c>
      <x:c r="M102" s="25" t="str">
        <x:f>IF(OR(B102="",C102=""),"",C102*N(F102))</x:f>
      </x:c>
      <x:c r="N102" s="25" t="str">
        <x:f>IF(OR(B102="",I102=""),"",I102*N(J102))</x:f>
      </x:c>
      <x:c r="O102" s="25" t="str">
        <x:f>IF(OR(B102="",L102=""),"",L102+N(M102)+N(N102)+N(G102)+N(H102)+N(K102))</x:f>
      </x:c>
      <x:c r="P102" s="24" t="n"/>
      <x:c r="Q102" s="25" t="str">
        <x:f>IF(OR(B102="",O102="",P102=""),"",P102-O102)</x:f>
      </x:c>
      <x:c r="R102" s="26" t="str">
        <x:f>IF(B102="","",IF(OR(D102="",D102=0),"REVISAR CONSUMO",IF(P102="","SEM COBRANÇA",IF(Q102&lt;0,"NEGATIVO","OK"))))</x:f>
      </x:c>
    </x:row>
    <x:row r="103" ht="21" customHeight="1">
      <x:c r="A103" s="21" t="n"/>
      <x:c r="B103" s="22" t="n"/>
      <x:c r="C103" s="23" t="n"/>
      <x:c r="D103" s="23" t="n"/>
      <x:c r="E103" s="24" t="n"/>
      <x:c r="F103" s="24" t="n"/>
      <x:c r="G103" s="24" t="n"/>
      <x:c r="H103" s="24" t="n"/>
      <x:c r="I103" s="23" t="n"/>
      <x:c r="J103" s="24" t="n"/>
      <x:c r="K103" s="24" t="n"/>
      <x:c r="L103" s="25" t="str">
        <x:f>IF(OR(B103="",C103="",D103="",D103=0,E103=""),"",C103/D103*E103)</x:f>
      </x:c>
      <x:c r="M103" s="25" t="str">
        <x:f>IF(OR(B103="",C103=""),"",C103*N(F103))</x:f>
      </x:c>
      <x:c r="N103" s="25" t="str">
        <x:f>IF(OR(B103="",I103=""),"",I103*N(J103))</x:f>
      </x:c>
      <x:c r="O103" s="25" t="str">
        <x:f>IF(OR(B103="",L103=""),"",L103+N(M103)+N(N103)+N(G103)+N(H103)+N(K103))</x:f>
      </x:c>
      <x:c r="P103" s="24" t="n"/>
      <x:c r="Q103" s="25" t="str">
        <x:f>IF(OR(B103="",O103="",P103=""),"",P103-O103)</x:f>
      </x:c>
      <x:c r="R103" s="26" t="str">
        <x:f>IF(B103="","",IF(OR(D103="",D103=0),"REVISAR CONSUMO",IF(P103="","SEM COBRANÇA",IF(Q103&lt;0,"NEGATIVO","OK"))))</x:f>
      </x:c>
    </x:row>
    <x:row r="104" ht="21" customHeight="1">
      <x:c r="A104" s="21" t="n"/>
      <x:c r="B104" s="22" t="n"/>
      <x:c r="C104" s="23" t="n"/>
      <x:c r="D104" s="23" t="n"/>
      <x:c r="E104" s="24" t="n"/>
      <x:c r="F104" s="24" t="n"/>
      <x:c r="G104" s="24" t="n"/>
      <x:c r="H104" s="24" t="n"/>
      <x:c r="I104" s="23" t="n"/>
      <x:c r="J104" s="24" t="n"/>
      <x:c r="K104" s="24" t="n"/>
      <x:c r="L104" s="25" t="str">
        <x:f>IF(OR(B104="",C104="",D104="",D104=0,E104=""),"",C104/D104*E104)</x:f>
      </x:c>
      <x:c r="M104" s="25" t="str">
        <x:f>IF(OR(B104="",C104=""),"",C104*N(F104))</x:f>
      </x:c>
      <x:c r="N104" s="25" t="str">
        <x:f>IF(OR(B104="",I104=""),"",I104*N(J104))</x:f>
      </x:c>
      <x:c r="O104" s="25" t="str">
        <x:f>IF(OR(B104="",L104=""),"",L104+N(M104)+N(N104)+N(G104)+N(H104)+N(K104))</x:f>
      </x:c>
      <x:c r="P104" s="24" t="n"/>
      <x:c r="Q104" s="25" t="str">
        <x:f>IF(OR(B104="",O104="",P104=""),"",P104-O104)</x:f>
      </x:c>
      <x:c r="R104" s="26" t="str">
        <x:f>IF(B104="","",IF(OR(D104="",D104=0),"REVISAR CONSUMO",IF(P104="","SEM COBRANÇA",IF(Q104&lt;0,"NEGATIVO","OK"))))</x:f>
      </x:c>
    </x:row>
    <x:row r="105" ht="21" customHeight="1">
      <x:c r="A105" s="21" t="n"/>
      <x:c r="B105" s="22" t="n"/>
      <x:c r="C105" s="23" t="n"/>
      <x:c r="D105" s="23" t="n"/>
      <x:c r="E105" s="24" t="n"/>
      <x:c r="F105" s="24" t="n"/>
      <x:c r="G105" s="24" t="n"/>
      <x:c r="H105" s="24" t="n"/>
      <x:c r="I105" s="23" t="n"/>
      <x:c r="J105" s="24" t="n"/>
      <x:c r="K105" s="24" t="n"/>
      <x:c r="L105" s="25" t="str">
        <x:f>IF(OR(B105="",C105="",D105="",D105=0,E105=""),"",C105/D105*E105)</x:f>
      </x:c>
      <x:c r="M105" s="25" t="str">
        <x:f>IF(OR(B105="",C105=""),"",C105*N(F105))</x:f>
      </x:c>
      <x:c r="N105" s="25" t="str">
        <x:f>IF(OR(B105="",I105=""),"",I105*N(J105))</x:f>
      </x:c>
      <x:c r="O105" s="25" t="str">
        <x:f>IF(OR(B105="",L105=""),"",L105+N(M105)+N(N105)+N(G105)+N(H105)+N(K105))</x:f>
      </x:c>
      <x:c r="P105" s="24" t="n"/>
      <x:c r="Q105" s="25" t="str">
        <x:f>IF(OR(B105="",O105="",P105=""),"",P105-O105)</x:f>
      </x:c>
      <x:c r="R105" s="26" t="str">
        <x:f>IF(B105="","",IF(OR(D105="",D105=0),"REVISAR CONSUMO",IF(P105="","SEM COBRANÇA",IF(Q105&lt;0,"NEGATIVO","OK"))))</x:f>
      </x:c>
    </x:row>
    <x:row r="106" ht="21" customHeight="1">
      <x:c r="A106" s="21" t="n"/>
      <x:c r="B106" s="22" t="n"/>
      <x:c r="C106" s="23" t="n"/>
      <x:c r="D106" s="23" t="n"/>
      <x:c r="E106" s="24" t="n"/>
      <x:c r="F106" s="24" t="n"/>
      <x:c r="G106" s="24" t="n"/>
      <x:c r="H106" s="24" t="n"/>
      <x:c r="I106" s="23" t="n"/>
      <x:c r="J106" s="24" t="n"/>
      <x:c r="K106" s="24" t="n"/>
      <x:c r="L106" s="25" t="str">
        <x:f>IF(OR(B106="",C106="",D106="",D106=0,E106=""),"",C106/D106*E106)</x:f>
      </x:c>
      <x:c r="M106" s="25" t="str">
        <x:f>IF(OR(B106="",C106=""),"",C106*N(F106))</x:f>
      </x:c>
      <x:c r="N106" s="25" t="str">
        <x:f>IF(OR(B106="",I106=""),"",I106*N(J106))</x:f>
      </x:c>
      <x:c r="O106" s="25" t="str">
        <x:f>IF(OR(B106="",L106=""),"",L106+N(M106)+N(N106)+N(G106)+N(H106)+N(K106))</x:f>
      </x:c>
      <x:c r="P106" s="24" t="n"/>
      <x:c r="Q106" s="25" t="str">
        <x:f>IF(OR(B106="",O106="",P106=""),"",P106-O106)</x:f>
      </x:c>
      <x:c r="R106" s="26" t="str">
        <x:f>IF(B106="","",IF(OR(D106="",D106=0),"REVISAR CONSUMO",IF(P106="","SEM COBRANÇA",IF(Q106&lt;0,"NEGATIVO","OK"))))</x:f>
      </x:c>
    </x:row>
    <x:row r="107" ht="21" customHeight="1">
      <x:c r="A107" s="21" t="n"/>
      <x:c r="B107" s="22" t="n"/>
      <x:c r="C107" s="23" t="n"/>
      <x:c r="D107" s="23" t="n"/>
      <x:c r="E107" s="24" t="n"/>
      <x:c r="F107" s="24" t="n"/>
      <x:c r="G107" s="24" t="n"/>
      <x:c r="H107" s="24" t="n"/>
      <x:c r="I107" s="23" t="n"/>
      <x:c r="J107" s="24" t="n"/>
      <x:c r="K107" s="24" t="n"/>
      <x:c r="L107" s="25" t="str">
        <x:f>IF(OR(B107="",C107="",D107="",D107=0,E107=""),"",C107/D107*E107)</x:f>
      </x:c>
      <x:c r="M107" s="25" t="str">
        <x:f>IF(OR(B107="",C107=""),"",C107*N(F107))</x:f>
      </x:c>
      <x:c r="N107" s="25" t="str">
        <x:f>IF(OR(B107="",I107=""),"",I107*N(J107))</x:f>
      </x:c>
      <x:c r="O107" s="25" t="str">
        <x:f>IF(OR(B107="",L107=""),"",L107+N(M107)+N(N107)+N(G107)+N(H107)+N(K107))</x:f>
      </x:c>
      <x:c r="P107" s="24" t="n"/>
      <x:c r="Q107" s="25" t="str">
        <x:f>IF(OR(B107="",O107="",P107=""),"",P107-O107)</x:f>
      </x:c>
      <x:c r="R107" s="26" t="str">
        <x:f>IF(B107="","",IF(OR(D107="",D107=0),"REVISAR CONSUMO",IF(P107="","SEM COBRANÇA",IF(Q107&lt;0,"NEGATIVO","OK"))))</x:f>
      </x:c>
    </x:row>
    <x:row r="108" ht="21" customHeight="1">
      <x:c r="A108" s="21" t="n"/>
      <x:c r="B108" s="22" t="n"/>
      <x:c r="C108" s="23" t="n"/>
      <x:c r="D108" s="23" t="n"/>
      <x:c r="E108" s="24" t="n"/>
      <x:c r="F108" s="24" t="n"/>
      <x:c r="G108" s="24" t="n"/>
      <x:c r="H108" s="24" t="n"/>
      <x:c r="I108" s="23" t="n"/>
      <x:c r="J108" s="24" t="n"/>
      <x:c r="K108" s="24" t="n"/>
      <x:c r="L108" s="25" t="str">
        <x:f>IF(OR(B108="",C108="",D108="",D108=0,E108=""),"",C108/D108*E108)</x:f>
      </x:c>
      <x:c r="M108" s="25" t="str">
        <x:f>IF(OR(B108="",C108=""),"",C108*N(F108))</x:f>
      </x:c>
      <x:c r="N108" s="25" t="str">
        <x:f>IF(OR(B108="",I108=""),"",I108*N(J108))</x:f>
      </x:c>
      <x:c r="O108" s="25" t="str">
        <x:f>IF(OR(B108="",L108=""),"",L108+N(M108)+N(N108)+N(G108)+N(H108)+N(K108))</x:f>
      </x:c>
      <x:c r="P108" s="24" t="n"/>
      <x:c r="Q108" s="25" t="str">
        <x:f>IF(OR(B108="",O108="",P108=""),"",P108-O108)</x:f>
      </x:c>
      <x:c r="R108" s="26" t="str">
        <x:f>IF(B108="","",IF(OR(D108="",D108=0),"REVISAR CONSUMO",IF(P108="","SEM COBRANÇA",IF(Q108&lt;0,"NEGATIVO","OK"))))</x:f>
      </x:c>
    </x:row>
    <x:row r="109" ht="21" customHeight="1">
      <x:c r="A109" s="21" t="n"/>
      <x:c r="B109" s="22" t="n"/>
      <x:c r="C109" s="23" t="n"/>
      <x:c r="D109" s="23" t="n"/>
      <x:c r="E109" s="24" t="n"/>
      <x:c r="F109" s="24" t="n"/>
      <x:c r="G109" s="24" t="n"/>
      <x:c r="H109" s="24" t="n"/>
      <x:c r="I109" s="23" t="n"/>
      <x:c r="J109" s="24" t="n"/>
      <x:c r="K109" s="24" t="n"/>
      <x:c r="L109" s="25" t="str">
        <x:f>IF(OR(B109="",C109="",D109="",D109=0,E109=""),"",C109/D109*E109)</x:f>
      </x:c>
      <x:c r="M109" s="25" t="str">
        <x:f>IF(OR(B109="",C109=""),"",C109*N(F109))</x:f>
      </x:c>
      <x:c r="N109" s="25" t="str">
        <x:f>IF(OR(B109="",I109=""),"",I109*N(J109))</x:f>
      </x:c>
      <x:c r="O109" s="25" t="str">
        <x:f>IF(OR(B109="",L109=""),"",L109+N(M109)+N(N109)+N(G109)+N(H109)+N(K109))</x:f>
      </x:c>
      <x:c r="P109" s="24" t="n"/>
      <x:c r="Q109" s="25" t="str">
        <x:f>IF(OR(B109="",O109="",P109=""),"",P109-O109)</x:f>
      </x:c>
      <x:c r="R109" s="26" t="str">
        <x:f>IF(B109="","",IF(OR(D109="",D109=0),"REVISAR CONSUMO",IF(P109="","SEM COBRANÇA",IF(Q109&lt;0,"NEGATIVO","OK"))))</x:f>
      </x:c>
    </x:row>
    <x:row r="110" ht="21" customHeight="1">
      <x:c r="A110" s="21" t="n"/>
      <x:c r="B110" s="22" t="n"/>
      <x:c r="C110" s="23" t="n"/>
      <x:c r="D110" s="23" t="n"/>
      <x:c r="E110" s="24" t="n"/>
      <x:c r="F110" s="24" t="n"/>
      <x:c r="G110" s="24" t="n"/>
      <x:c r="H110" s="24" t="n"/>
      <x:c r="I110" s="23" t="n"/>
      <x:c r="J110" s="24" t="n"/>
      <x:c r="K110" s="24" t="n"/>
      <x:c r="L110" s="25" t="str">
        <x:f>IF(OR(B110="",C110="",D110="",D110=0,E110=""),"",C110/D110*E110)</x:f>
      </x:c>
      <x:c r="M110" s="25" t="str">
        <x:f>IF(OR(B110="",C110=""),"",C110*N(F110))</x:f>
      </x:c>
      <x:c r="N110" s="25" t="str">
        <x:f>IF(OR(B110="",I110=""),"",I110*N(J110))</x:f>
      </x:c>
      <x:c r="O110" s="25" t="str">
        <x:f>IF(OR(B110="",L110=""),"",L110+N(M110)+N(N110)+N(G110)+N(H110)+N(K110))</x:f>
      </x:c>
      <x:c r="P110" s="24" t="n"/>
      <x:c r="Q110" s="25" t="str">
        <x:f>IF(OR(B110="",O110="",P110=""),"",P110-O110)</x:f>
      </x:c>
      <x:c r="R110" s="26" t="str">
        <x:f>IF(B110="","",IF(OR(D110="",D110=0),"REVISAR CONSUMO",IF(P110="","SEM COBRANÇA",IF(Q110&lt;0,"NEGATIVO","OK"))))</x:f>
      </x:c>
    </x:row>
    <x:row r="111" ht="21" customHeight="1">
      <x:c r="A111" s="21" t="n"/>
      <x:c r="B111" s="22" t="n"/>
      <x:c r="C111" s="23" t="n"/>
      <x:c r="D111" s="23" t="n"/>
      <x:c r="E111" s="24" t="n"/>
      <x:c r="F111" s="24" t="n"/>
      <x:c r="G111" s="24" t="n"/>
      <x:c r="H111" s="24" t="n"/>
      <x:c r="I111" s="23" t="n"/>
      <x:c r="J111" s="24" t="n"/>
      <x:c r="K111" s="24" t="n"/>
      <x:c r="L111" s="25" t="str">
        <x:f>IF(OR(B111="",C111="",D111="",D111=0,E111=""),"",C111/D111*E111)</x:f>
      </x:c>
      <x:c r="M111" s="25" t="str">
        <x:f>IF(OR(B111="",C111=""),"",C111*N(F111))</x:f>
      </x:c>
      <x:c r="N111" s="25" t="str">
        <x:f>IF(OR(B111="",I111=""),"",I111*N(J111))</x:f>
      </x:c>
      <x:c r="O111" s="25" t="str">
        <x:f>IF(OR(B111="",L111=""),"",L111+N(M111)+N(N111)+N(G111)+N(H111)+N(K111))</x:f>
      </x:c>
      <x:c r="P111" s="24" t="n"/>
      <x:c r="Q111" s="25" t="str">
        <x:f>IF(OR(B111="",O111="",P111=""),"",P111-O111)</x:f>
      </x:c>
      <x:c r="R111" s="26" t="str">
        <x:f>IF(B111="","",IF(OR(D111="",D111=0),"REVISAR CONSUMO",IF(P111="","SEM COBRANÇA",IF(Q111&lt;0,"NEGATIVO","OK"))))</x:f>
      </x:c>
    </x:row>
    <x:row r="112" ht="21" customHeight="1">
      <x:c r="A112" s="21" t="n"/>
      <x:c r="B112" s="22" t="n"/>
      <x:c r="C112" s="23" t="n"/>
      <x:c r="D112" s="23" t="n"/>
      <x:c r="E112" s="24" t="n"/>
      <x:c r="F112" s="24" t="n"/>
      <x:c r="G112" s="24" t="n"/>
      <x:c r="H112" s="24" t="n"/>
      <x:c r="I112" s="23" t="n"/>
      <x:c r="J112" s="24" t="n"/>
      <x:c r="K112" s="24" t="n"/>
      <x:c r="L112" s="25" t="str">
        <x:f>IF(OR(B112="",C112="",D112="",D112=0,E112=""),"",C112/D112*E112)</x:f>
      </x:c>
      <x:c r="M112" s="25" t="str">
        <x:f>IF(OR(B112="",C112=""),"",C112*N(F112))</x:f>
      </x:c>
      <x:c r="N112" s="25" t="str">
        <x:f>IF(OR(B112="",I112=""),"",I112*N(J112))</x:f>
      </x:c>
      <x:c r="O112" s="25" t="str">
        <x:f>IF(OR(B112="",L112=""),"",L112+N(M112)+N(N112)+N(G112)+N(H112)+N(K112))</x:f>
      </x:c>
      <x:c r="P112" s="24" t="n"/>
      <x:c r="Q112" s="25" t="str">
        <x:f>IF(OR(B112="",O112="",P112=""),"",P112-O112)</x:f>
      </x:c>
      <x:c r="R112" s="26" t="str">
        <x:f>IF(B112="","",IF(OR(D112="",D112=0),"REVISAR CONSUMO",IF(P112="","SEM COBRANÇA",IF(Q112&lt;0,"NEGATIVO","OK"))))</x:f>
      </x:c>
    </x:row>
    <x:row r="113" ht="21" customHeight="1">
      <x:c r="A113" s="21" t="n"/>
      <x:c r="B113" s="22" t="n"/>
      <x:c r="C113" s="23" t="n"/>
      <x:c r="D113" s="23" t="n"/>
      <x:c r="E113" s="24" t="n"/>
      <x:c r="F113" s="24" t="n"/>
      <x:c r="G113" s="24" t="n"/>
      <x:c r="H113" s="24" t="n"/>
      <x:c r="I113" s="23" t="n"/>
      <x:c r="J113" s="24" t="n"/>
      <x:c r="K113" s="24" t="n"/>
      <x:c r="L113" s="25" t="str">
        <x:f>IF(OR(B113="",C113="",D113="",D113=0,E113=""),"",C113/D113*E113)</x:f>
      </x:c>
      <x:c r="M113" s="25" t="str">
        <x:f>IF(OR(B113="",C113=""),"",C113*N(F113))</x:f>
      </x:c>
      <x:c r="N113" s="25" t="str">
        <x:f>IF(OR(B113="",I113=""),"",I113*N(J113))</x:f>
      </x:c>
      <x:c r="O113" s="25" t="str">
        <x:f>IF(OR(B113="",L113=""),"",L113+N(M113)+N(N113)+N(G113)+N(H113)+N(K113))</x:f>
      </x:c>
      <x:c r="P113" s="24" t="n"/>
      <x:c r="Q113" s="25" t="str">
        <x:f>IF(OR(B113="",O113="",P113=""),"",P113-O113)</x:f>
      </x:c>
      <x:c r="R113" s="26" t="str">
        <x:f>IF(B113="","",IF(OR(D113="",D113=0),"REVISAR CONSUMO",IF(P113="","SEM COBRANÇA",IF(Q113&lt;0,"NEGATIVO","OK"))))</x:f>
      </x:c>
    </x:row>
    <x:row r="114" ht="21" customHeight="1">
      <x:c r="A114" s="21" t="n"/>
      <x:c r="B114" s="22" t="n"/>
      <x:c r="C114" s="23" t="n"/>
      <x:c r="D114" s="23" t="n"/>
      <x:c r="E114" s="24" t="n"/>
      <x:c r="F114" s="24" t="n"/>
      <x:c r="G114" s="24" t="n"/>
      <x:c r="H114" s="24" t="n"/>
      <x:c r="I114" s="23" t="n"/>
      <x:c r="J114" s="24" t="n"/>
      <x:c r="K114" s="24" t="n"/>
      <x:c r="L114" s="25" t="str">
        <x:f>IF(OR(B114="",C114="",D114="",D114=0,E114=""),"",C114/D114*E114)</x:f>
      </x:c>
      <x:c r="M114" s="25" t="str">
        <x:f>IF(OR(B114="",C114=""),"",C114*N(F114))</x:f>
      </x:c>
      <x:c r="N114" s="25" t="str">
        <x:f>IF(OR(B114="",I114=""),"",I114*N(J114))</x:f>
      </x:c>
      <x:c r="O114" s="25" t="str">
        <x:f>IF(OR(B114="",L114=""),"",L114+N(M114)+N(N114)+N(G114)+N(H114)+N(K114))</x:f>
      </x:c>
      <x:c r="P114" s="24" t="n"/>
      <x:c r="Q114" s="25" t="str">
        <x:f>IF(OR(B114="",O114="",P114=""),"",P114-O114)</x:f>
      </x:c>
      <x:c r="R114" s="26" t="str">
        <x:f>IF(B114="","",IF(OR(D114="",D114=0),"REVISAR CONSUMO",IF(P114="","SEM COBRANÇA",IF(Q114&lt;0,"NEGATIVO","OK"))))</x:f>
      </x:c>
    </x:row>
    <x:row r="115" ht="21" customHeight="1">
      <x:c r="A115" s="21" t="n"/>
      <x:c r="B115" s="22" t="n"/>
      <x:c r="C115" s="23" t="n"/>
      <x:c r="D115" s="23" t="n"/>
      <x:c r="E115" s="24" t="n"/>
      <x:c r="F115" s="24" t="n"/>
      <x:c r="G115" s="24" t="n"/>
      <x:c r="H115" s="24" t="n"/>
      <x:c r="I115" s="23" t="n"/>
      <x:c r="J115" s="24" t="n"/>
      <x:c r="K115" s="24" t="n"/>
      <x:c r="L115" s="25" t="str">
        <x:f>IF(OR(B115="",C115="",D115="",D115=0,E115=""),"",C115/D115*E115)</x:f>
      </x:c>
      <x:c r="M115" s="25" t="str">
        <x:f>IF(OR(B115="",C115=""),"",C115*N(F115))</x:f>
      </x:c>
      <x:c r="N115" s="25" t="str">
        <x:f>IF(OR(B115="",I115=""),"",I115*N(J115))</x:f>
      </x:c>
      <x:c r="O115" s="25" t="str">
        <x:f>IF(OR(B115="",L115=""),"",L115+N(M115)+N(N115)+N(G115)+N(H115)+N(K115))</x:f>
      </x:c>
      <x:c r="P115" s="24" t="n"/>
      <x:c r="Q115" s="25" t="str">
        <x:f>IF(OR(B115="",O115="",P115=""),"",P115-O115)</x:f>
      </x:c>
      <x:c r="R115" s="26" t="str">
        <x:f>IF(B115="","",IF(OR(D115="",D115=0),"REVISAR CONSUMO",IF(P115="","SEM COBRANÇA",IF(Q115&lt;0,"NEGATIVO","OK"))))</x:f>
      </x:c>
    </x:row>
    <x:row r="116" ht="21" customHeight="1">
      <x:c r="A116" s="21" t="n"/>
      <x:c r="B116" s="22" t="n"/>
      <x:c r="C116" s="23" t="n"/>
      <x:c r="D116" s="23" t="n"/>
      <x:c r="E116" s="24" t="n"/>
      <x:c r="F116" s="24" t="n"/>
      <x:c r="G116" s="24" t="n"/>
      <x:c r="H116" s="24" t="n"/>
      <x:c r="I116" s="23" t="n"/>
      <x:c r="J116" s="24" t="n"/>
      <x:c r="K116" s="24" t="n"/>
      <x:c r="L116" s="25" t="str">
        <x:f>IF(OR(B116="",C116="",D116="",D116=0,E116=""),"",C116/D116*E116)</x:f>
      </x:c>
      <x:c r="M116" s="25" t="str">
        <x:f>IF(OR(B116="",C116=""),"",C116*N(F116))</x:f>
      </x:c>
      <x:c r="N116" s="25" t="str">
        <x:f>IF(OR(B116="",I116=""),"",I116*N(J116))</x:f>
      </x:c>
      <x:c r="O116" s="25" t="str">
        <x:f>IF(OR(B116="",L116=""),"",L116+N(M116)+N(N116)+N(G116)+N(H116)+N(K116))</x:f>
      </x:c>
      <x:c r="P116" s="24" t="n"/>
      <x:c r="Q116" s="25" t="str">
        <x:f>IF(OR(B116="",O116="",P116=""),"",P116-O116)</x:f>
      </x:c>
      <x:c r="R116" s="26" t="str">
        <x:f>IF(B116="","",IF(OR(D116="",D116=0),"REVISAR CONSUMO",IF(P116="","SEM COBRANÇA",IF(Q116&lt;0,"NEGATIVO","OK"))))</x:f>
      </x:c>
    </x:row>
    <x:row r="117" ht="21" customHeight="1">
      <x:c r="A117" s="21" t="n"/>
      <x:c r="B117" s="22" t="n"/>
      <x:c r="C117" s="23" t="n"/>
      <x:c r="D117" s="23" t="n"/>
      <x:c r="E117" s="24" t="n"/>
      <x:c r="F117" s="24" t="n"/>
      <x:c r="G117" s="24" t="n"/>
      <x:c r="H117" s="24" t="n"/>
      <x:c r="I117" s="23" t="n"/>
      <x:c r="J117" s="24" t="n"/>
      <x:c r="K117" s="24" t="n"/>
      <x:c r="L117" s="25" t="str">
        <x:f>IF(OR(B117="",C117="",D117="",D117=0,E117=""),"",C117/D117*E117)</x:f>
      </x:c>
      <x:c r="M117" s="25" t="str">
        <x:f>IF(OR(B117="",C117=""),"",C117*N(F117))</x:f>
      </x:c>
      <x:c r="N117" s="25" t="str">
        <x:f>IF(OR(B117="",I117=""),"",I117*N(J117))</x:f>
      </x:c>
      <x:c r="O117" s="25" t="str">
        <x:f>IF(OR(B117="",L117=""),"",L117+N(M117)+N(N117)+N(G117)+N(H117)+N(K117))</x:f>
      </x:c>
      <x:c r="P117" s="24" t="n"/>
      <x:c r="Q117" s="25" t="str">
        <x:f>IF(OR(B117="",O117="",P117=""),"",P117-O117)</x:f>
      </x:c>
      <x:c r="R117" s="26" t="str">
        <x:f>IF(B117="","",IF(OR(D117="",D117=0),"REVISAR CONSUMO",IF(P117="","SEM COBRANÇA",IF(Q117&lt;0,"NEGATIVO","OK"))))</x:f>
      </x:c>
    </x:row>
    <x:row r="118" ht="21" customHeight="1">
      <x:c r="A118" s="21" t="n"/>
      <x:c r="B118" s="22" t="n"/>
      <x:c r="C118" s="23" t="n"/>
      <x:c r="D118" s="23" t="n"/>
      <x:c r="E118" s="24" t="n"/>
      <x:c r="F118" s="24" t="n"/>
      <x:c r="G118" s="24" t="n"/>
      <x:c r="H118" s="24" t="n"/>
      <x:c r="I118" s="23" t="n"/>
      <x:c r="J118" s="24" t="n"/>
      <x:c r="K118" s="24" t="n"/>
      <x:c r="L118" s="25" t="str">
        <x:f>IF(OR(B118="",C118="",D118="",D118=0,E118=""),"",C118/D118*E118)</x:f>
      </x:c>
      <x:c r="M118" s="25" t="str">
        <x:f>IF(OR(B118="",C118=""),"",C118*N(F118))</x:f>
      </x:c>
      <x:c r="N118" s="25" t="str">
        <x:f>IF(OR(B118="",I118=""),"",I118*N(J118))</x:f>
      </x:c>
      <x:c r="O118" s="25" t="str">
        <x:f>IF(OR(B118="",L118=""),"",L118+N(M118)+N(N118)+N(G118)+N(H118)+N(K118))</x:f>
      </x:c>
      <x:c r="P118" s="24" t="n"/>
      <x:c r="Q118" s="25" t="str">
        <x:f>IF(OR(B118="",O118="",P118=""),"",P118-O118)</x:f>
      </x:c>
      <x:c r="R118" s="26" t="str">
        <x:f>IF(B118="","",IF(OR(D118="",D118=0),"REVISAR CONSUMO",IF(P118="","SEM COBRANÇA",IF(Q118&lt;0,"NEGATIVO","OK"))))</x:f>
      </x:c>
    </x:row>
    <x:row r="119" ht="21" customHeight="1">
      <x:c r="A119" s="21" t="n"/>
      <x:c r="B119" s="22" t="n"/>
      <x:c r="C119" s="23" t="n"/>
      <x:c r="D119" s="23" t="n"/>
      <x:c r="E119" s="24" t="n"/>
      <x:c r="F119" s="24" t="n"/>
      <x:c r="G119" s="24" t="n"/>
      <x:c r="H119" s="24" t="n"/>
      <x:c r="I119" s="23" t="n"/>
      <x:c r="J119" s="24" t="n"/>
      <x:c r="K119" s="24" t="n"/>
      <x:c r="L119" s="25" t="str">
        <x:f>IF(OR(B119="",C119="",D119="",D119=0,E119=""),"",C119/D119*E119)</x:f>
      </x:c>
      <x:c r="M119" s="25" t="str">
        <x:f>IF(OR(B119="",C119=""),"",C119*N(F119))</x:f>
      </x:c>
      <x:c r="N119" s="25" t="str">
        <x:f>IF(OR(B119="",I119=""),"",I119*N(J119))</x:f>
      </x:c>
      <x:c r="O119" s="25" t="str">
        <x:f>IF(OR(B119="",L119=""),"",L119+N(M119)+N(N119)+N(G119)+N(H119)+N(K119))</x:f>
      </x:c>
      <x:c r="P119" s="24" t="n"/>
      <x:c r="Q119" s="25" t="str">
        <x:f>IF(OR(B119="",O119="",P119=""),"",P119-O119)</x:f>
      </x:c>
      <x:c r="R119" s="26" t="str">
        <x:f>IF(B119="","",IF(OR(D119="",D119=0),"REVISAR CONSUMO",IF(P119="","SEM COBRANÇA",IF(Q119&lt;0,"NEGATIVO","OK"))))</x:f>
      </x:c>
    </x:row>
    <x:row r="120" ht="21" customHeight="1">
      <x:c r="A120" s="21" t="n"/>
      <x:c r="B120" s="22" t="n"/>
      <x:c r="C120" s="23" t="n"/>
      <x:c r="D120" s="23" t="n"/>
      <x:c r="E120" s="24" t="n"/>
      <x:c r="F120" s="24" t="n"/>
      <x:c r="G120" s="24" t="n"/>
      <x:c r="H120" s="24" t="n"/>
      <x:c r="I120" s="23" t="n"/>
      <x:c r="J120" s="24" t="n"/>
      <x:c r="K120" s="24" t="n"/>
      <x:c r="L120" s="25" t="str">
        <x:f>IF(OR(B120="",C120="",D120="",D120=0,E120=""),"",C120/D120*E120)</x:f>
      </x:c>
      <x:c r="M120" s="25" t="str">
        <x:f>IF(OR(B120="",C120=""),"",C120*N(F120))</x:f>
      </x:c>
      <x:c r="N120" s="25" t="str">
        <x:f>IF(OR(B120="",I120=""),"",I120*N(J120))</x:f>
      </x:c>
      <x:c r="O120" s="25" t="str">
        <x:f>IF(OR(B120="",L120=""),"",L120+N(M120)+N(N120)+N(G120)+N(H120)+N(K120))</x:f>
      </x:c>
      <x:c r="P120" s="24" t="n"/>
      <x:c r="Q120" s="25" t="str">
        <x:f>IF(OR(B120="",O120="",P120=""),"",P120-O120)</x:f>
      </x:c>
      <x:c r="R120" s="26" t="str">
        <x:f>IF(B120="","",IF(OR(D120="",D120=0),"REVISAR CONSUMO",IF(P120="","SEM COBRANÇA",IF(Q120&lt;0,"NEGATIVO","OK"))))</x:f>
      </x:c>
    </x:row>
    <x:row r="121" ht="21" customHeight="1">
      <x:c r="A121" s="21" t="n"/>
      <x:c r="B121" s="22" t="n"/>
      <x:c r="C121" s="23" t="n"/>
      <x:c r="D121" s="23" t="n"/>
      <x:c r="E121" s="24" t="n"/>
      <x:c r="F121" s="24" t="n"/>
      <x:c r="G121" s="24" t="n"/>
      <x:c r="H121" s="24" t="n"/>
      <x:c r="I121" s="23" t="n"/>
      <x:c r="J121" s="24" t="n"/>
      <x:c r="K121" s="24" t="n"/>
      <x:c r="L121" s="25" t="str">
        <x:f>IF(OR(B121="",C121="",D121="",D121=0,E121=""),"",C121/D121*E121)</x:f>
      </x:c>
      <x:c r="M121" s="25" t="str">
        <x:f>IF(OR(B121="",C121=""),"",C121*N(F121))</x:f>
      </x:c>
      <x:c r="N121" s="25" t="str">
        <x:f>IF(OR(B121="",I121=""),"",I121*N(J121))</x:f>
      </x:c>
      <x:c r="O121" s="25" t="str">
        <x:f>IF(OR(B121="",L121=""),"",L121+N(M121)+N(N121)+N(G121)+N(H121)+N(K121))</x:f>
      </x:c>
      <x:c r="P121" s="24" t="n"/>
      <x:c r="Q121" s="25" t="str">
        <x:f>IF(OR(B121="",O121="",P121=""),"",P121-O121)</x:f>
      </x:c>
      <x:c r="R121" s="26" t="str">
        <x:f>IF(B121="","",IF(OR(D121="",D121=0),"REVISAR CONSUMO",IF(P121="","SEM COBRANÇA",IF(Q121&lt;0,"NEGATIVO","OK"))))</x:f>
      </x:c>
    </x:row>
    <x:row r="122" ht="21" customHeight="1">
      <x:c r="A122" s="21" t="n"/>
      <x:c r="B122" s="22" t="n"/>
      <x:c r="C122" s="23" t="n"/>
      <x:c r="D122" s="23" t="n"/>
      <x:c r="E122" s="24" t="n"/>
      <x:c r="F122" s="24" t="n"/>
      <x:c r="G122" s="24" t="n"/>
      <x:c r="H122" s="24" t="n"/>
      <x:c r="I122" s="23" t="n"/>
      <x:c r="J122" s="24" t="n"/>
      <x:c r="K122" s="24" t="n"/>
      <x:c r="L122" s="25" t="str">
        <x:f>IF(OR(B122="",C122="",D122="",D122=0,E122=""),"",C122/D122*E122)</x:f>
      </x:c>
      <x:c r="M122" s="25" t="str">
        <x:f>IF(OR(B122="",C122=""),"",C122*N(F122))</x:f>
      </x:c>
      <x:c r="N122" s="25" t="str">
        <x:f>IF(OR(B122="",I122=""),"",I122*N(J122))</x:f>
      </x:c>
      <x:c r="O122" s="25" t="str">
        <x:f>IF(OR(B122="",L122=""),"",L122+N(M122)+N(N122)+N(G122)+N(H122)+N(K122))</x:f>
      </x:c>
      <x:c r="P122" s="24" t="n"/>
      <x:c r="Q122" s="25" t="str">
        <x:f>IF(OR(B122="",O122="",P122=""),"",P122-O122)</x:f>
      </x:c>
      <x:c r="R122" s="26" t="str">
        <x:f>IF(B122="","",IF(OR(D122="",D122=0),"REVISAR CONSUMO",IF(P122="","SEM COBRANÇA",IF(Q122&lt;0,"NEGATIVO","OK"))))</x:f>
      </x:c>
    </x:row>
    <x:row r="123" ht="21" customHeight="1">
      <x:c r="A123" s="21" t="n"/>
      <x:c r="B123" s="22" t="n"/>
      <x:c r="C123" s="23" t="n"/>
      <x:c r="D123" s="23" t="n"/>
      <x:c r="E123" s="24" t="n"/>
      <x:c r="F123" s="24" t="n"/>
      <x:c r="G123" s="24" t="n"/>
      <x:c r="H123" s="24" t="n"/>
      <x:c r="I123" s="23" t="n"/>
      <x:c r="J123" s="24" t="n"/>
      <x:c r="K123" s="24" t="n"/>
      <x:c r="L123" s="25" t="str">
        <x:f>IF(OR(B123="",C123="",D123="",D123=0,E123=""),"",C123/D123*E123)</x:f>
      </x:c>
      <x:c r="M123" s="25" t="str">
        <x:f>IF(OR(B123="",C123=""),"",C123*N(F123))</x:f>
      </x:c>
      <x:c r="N123" s="25" t="str">
        <x:f>IF(OR(B123="",I123=""),"",I123*N(J123))</x:f>
      </x:c>
      <x:c r="O123" s="25" t="str">
        <x:f>IF(OR(B123="",L123=""),"",L123+N(M123)+N(N123)+N(G123)+N(H123)+N(K123))</x:f>
      </x:c>
      <x:c r="P123" s="24" t="n"/>
      <x:c r="Q123" s="25" t="str">
        <x:f>IF(OR(B123="",O123="",P123=""),"",P123-O123)</x:f>
      </x:c>
      <x:c r="R123" s="26" t="str">
        <x:f>IF(B123="","",IF(OR(D123="",D123=0),"REVISAR CONSUMO",IF(P123="","SEM COBRANÇA",IF(Q123&lt;0,"NEGATIVO","OK"))))</x:f>
      </x:c>
    </x:row>
    <x:row r="124" ht="21" customHeight="1">
      <x:c r="A124" s="21" t="n"/>
      <x:c r="B124" s="22" t="n"/>
      <x:c r="C124" s="23" t="n"/>
      <x:c r="D124" s="23" t="n"/>
      <x:c r="E124" s="24" t="n"/>
      <x:c r="F124" s="24" t="n"/>
      <x:c r="G124" s="24" t="n"/>
      <x:c r="H124" s="24" t="n"/>
      <x:c r="I124" s="23" t="n"/>
      <x:c r="J124" s="24" t="n"/>
      <x:c r="K124" s="24" t="n"/>
      <x:c r="L124" s="25" t="str">
        <x:f>IF(OR(B124="",C124="",D124="",D124=0,E124=""),"",C124/D124*E124)</x:f>
      </x:c>
      <x:c r="M124" s="25" t="str">
        <x:f>IF(OR(B124="",C124=""),"",C124*N(F124))</x:f>
      </x:c>
      <x:c r="N124" s="25" t="str">
        <x:f>IF(OR(B124="",I124=""),"",I124*N(J124))</x:f>
      </x:c>
      <x:c r="O124" s="25" t="str">
        <x:f>IF(OR(B124="",L124=""),"",L124+N(M124)+N(N124)+N(G124)+N(H124)+N(K124))</x:f>
      </x:c>
      <x:c r="P124" s="24" t="n"/>
      <x:c r="Q124" s="25" t="str">
        <x:f>IF(OR(B124="",O124="",P124=""),"",P124-O124)</x:f>
      </x:c>
      <x:c r="R124" s="26" t="str">
        <x:f>IF(B124="","",IF(OR(D124="",D124=0),"REVISAR CONSUMO",IF(P124="","SEM COBRANÇA",IF(Q124&lt;0,"NEGATIVO","OK"))))</x:f>
      </x:c>
    </x:row>
    <x:row r="125" ht="21" customHeight="1">
      <x:c r="A125" s="21" t="n"/>
      <x:c r="B125" s="22" t="n"/>
      <x:c r="C125" s="23" t="n"/>
      <x:c r="D125" s="23" t="n"/>
      <x:c r="E125" s="24" t="n"/>
      <x:c r="F125" s="24" t="n"/>
      <x:c r="G125" s="24" t="n"/>
      <x:c r="H125" s="24" t="n"/>
      <x:c r="I125" s="23" t="n"/>
      <x:c r="J125" s="24" t="n"/>
      <x:c r="K125" s="24" t="n"/>
      <x:c r="L125" s="25" t="str">
        <x:f>IF(OR(B125="",C125="",D125="",D125=0,E125=""),"",C125/D125*E125)</x:f>
      </x:c>
      <x:c r="M125" s="25" t="str">
        <x:f>IF(OR(B125="",C125=""),"",C125*N(F125))</x:f>
      </x:c>
      <x:c r="N125" s="25" t="str">
        <x:f>IF(OR(B125="",I125=""),"",I125*N(J125))</x:f>
      </x:c>
      <x:c r="O125" s="25" t="str">
        <x:f>IF(OR(B125="",L125=""),"",L125+N(M125)+N(N125)+N(G125)+N(H125)+N(K125))</x:f>
      </x:c>
      <x:c r="P125" s="24" t="n"/>
      <x:c r="Q125" s="25" t="str">
        <x:f>IF(OR(B125="",O125="",P125=""),"",P125-O125)</x:f>
      </x:c>
      <x:c r="R125" s="26" t="str">
        <x:f>IF(B125="","",IF(OR(D125="",D125=0),"REVISAR CONSUMO",IF(P125="","SEM COBRANÇA",IF(Q125&lt;0,"NEGATIVO","OK"))))</x:f>
      </x:c>
    </x:row>
    <x:row r="126" ht="21" customHeight="1">
      <x:c r="A126" s="21" t="n"/>
      <x:c r="B126" s="22" t="n"/>
      <x:c r="C126" s="23" t="n"/>
      <x:c r="D126" s="23" t="n"/>
      <x:c r="E126" s="24" t="n"/>
      <x:c r="F126" s="24" t="n"/>
      <x:c r="G126" s="24" t="n"/>
      <x:c r="H126" s="24" t="n"/>
      <x:c r="I126" s="23" t="n"/>
      <x:c r="J126" s="24" t="n"/>
      <x:c r="K126" s="24" t="n"/>
      <x:c r="L126" s="25" t="str">
        <x:f>IF(OR(B126="",C126="",D126="",D126=0,E126=""),"",C126/D126*E126)</x:f>
      </x:c>
      <x:c r="M126" s="25" t="str">
        <x:f>IF(OR(B126="",C126=""),"",C126*N(F126))</x:f>
      </x:c>
      <x:c r="N126" s="25" t="str">
        <x:f>IF(OR(B126="",I126=""),"",I126*N(J126))</x:f>
      </x:c>
      <x:c r="O126" s="25" t="str">
        <x:f>IF(OR(B126="",L126=""),"",L126+N(M126)+N(N126)+N(G126)+N(H126)+N(K126))</x:f>
      </x:c>
      <x:c r="P126" s="24" t="n"/>
      <x:c r="Q126" s="25" t="str">
        <x:f>IF(OR(B126="",O126="",P126=""),"",P126-O126)</x:f>
      </x:c>
      <x:c r="R126" s="26" t="str">
        <x:f>IF(B126="","",IF(OR(D126="",D126=0),"REVISAR CONSUMO",IF(P126="","SEM COBRANÇA",IF(Q126&lt;0,"NEGATIVO","OK"))))</x:f>
      </x:c>
    </x:row>
    <x:row r="127" ht="21" customHeight="1">
      <x:c r="A127" s="21" t="n"/>
      <x:c r="B127" s="22" t="n"/>
      <x:c r="C127" s="23" t="n"/>
      <x:c r="D127" s="23" t="n"/>
      <x:c r="E127" s="24" t="n"/>
      <x:c r="F127" s="24" t="n"/>
      <x:c r="G127" s="24" t="n"/>
      <x:c r="H127" s="24" t="n"/>
      <x:c r="I127" s="23" t="n"/>
      <x:c r="J127" s="24" t="n"/>
      <x:c r="K127" s="24" t="n"/>
      <x:c r="L127" s="25" t="str">
        <x:f>IF(OR(B127="",C127="",D127="",D127=0,E127=""),"",C127/D127*E127)</x:f>
      </x:c>
      <x:c r="M127" s="25" t="str">
        <x:f>IF(OR(B127="",C127=""),"",C127*N(F127))</x:f>
      </x:c>
      <x:c r="N127" s="25" t="str">
        <x:f>IF(OR(B127="",I127=""),"",I127*N(J127))</x:f>
      </x:c>
      <x:c r="O127" s="25" t="str">
        <x:f>IF(OR(B127="",L127=""),"",L127+N(M127)+N(N127)+N(G127)+N(H127)+N(K127))</x:f>
      </x:c>
      <x:c r="P127" s="24" t="n"/>
      <x:c r="Q127" s="25" t="str">
        <x:f>IF(OR(B127="",O127="",P127=""),"",P127-O127)</x:f>
      </x:c>
      <x:c r="R127" s="26" t="str">
        <x:f>IF(B127="","",IF(OR(D127="",D127=0),"REVISAR CONSUMO",IF(P127="","SEM COBRANÇA",IF(Q127&lt;0,"NEGATIVO","OK"))))</x:f>
      </x:c>
    </x:row>
    <x:row r="128" ht="21" customHeight="1">
      <x:c r="A128" s="21" t="n"/>
      <x:c r="B128" s="22" t="n"/>
      <x:c r="C128" s="23" t="n"/>
      <x:c r="D128" s="23" t="n"/>
      <x:c r="E128" s="24" t="n"/>
      <x:c r="F128" s="24" t="n"/>
      <x:c r="G128" s="24" t="n"/>
      <x:c r="H128" s="24" t="n"/>
      <x:c r="I128" s="23" t="n"/>
      <x:c r="J128" s="24" t="n"/>
      <x:c r="K128" s="24" t="n"/>
      <x:c r="L128" s="25" t="str">
        <x:f>IF(OR(B128="",C128="",D128="",D128=0,E128=""),"",C128/D128*E128)</x:f>
      </x:c>
      <x:c r="M128" s="25" t="str">
        <x:f>IF(OR(B128="",C128=""),"",C128*N(F128))</x:f>
      </x:c>
      <x:c r="N128" s="25" t="str">
        <x:f>IF(OR(B128="",I128=""),"",I128*N(J128))</x:f>
      </x:c>
      <x:c r="O128" s="25" t="str">
        <x:f>IF(OR(B128="",L128=""),"",L128+N(M128)+N(N128)+N(G128)+N(H128)+N(K128))</x:f>
      </x:c>
      <x:c r="P128" s="24" t="n"/>
      <x:c r="Q128" s="25" t="str">
        <x:f>IF(OR(B128="",O128="",P128=""),"",P128-O128)</x:f>
      </x:c>
      <x:c r="R128" s="26" t="str">
        <x:f>IF(B128="","",IF(OR(D128="",D128=0),"REVISAR CONSUMO",IF(P128="","SEM COBRANÇA",IF(Q128&lt;0,"NEGATIVO","OK"))))</x:f>
      </x:c>
    </x:row>
    <x:row r="129" ht="21" customHeight="1">
      <x:c r="A129" s="21" t="n"/>
      <x:c r="B129" s="22" t="n"/>
      <x:c r="C129" s="23" t="n"/>
      <x:c r="D129" s="23" t="n"/>
      <x:c r="E129" s="24" t="n"/>
      <x:c r="F129" s="24" t="n"/>
      <x:c r="G129" s="24" t="n"/>
      <x:c r="H129" s="24" t="n"/>
      <x:c r="I129" s="23" t="n"/>
      <x:c r="J129" s="24" t="n"/>
      <x:c r="K129" s="24" t="n"/>
      <x:c r="L129" s="25" t="str">
        <x:f>IF(OR(B129="",C129="",D129="",D129=0,E129=""),"",C129/D129*E129)</x:f>
      </x:c>
      <x:c r="M129" s="25" t="str">
        <x:f>IF(OR(B129="",C129=""),"",C129*N(F129))</x:f>
      </x:c>
      <x:c r="N129" s="25" t="str">
        <x:f>IF(OR(B129="",I129=""),"",I129*N(J129))</x:f>
      </x:c>
      <x:c r="O129" s="25" t="str">
        <x:f>IF(OR(B129="",L129=""),"",L129+N(M129)+N(N129)+N(G129)+N(H129)+N(K129))</x:f>
      </x:c>
      <x:c r="P129" s="24" t="n"/>
      <x:c r="Q129" s="25" t="str">
        <x:f>IF(OR(B129="",O129="",P129=""),"",P129-O129)</x:f>
      </x:c>
      <x:c r="R129" s="26" t="str">
        <x:f>IF(B129="","",IF(OR(D129="",D129=0),"REVISAR CONSUMO",IF(P129="","SEM COBRANÇA",IF(Q129&lt;0,"NEGATIVO","OK"))))</x:f>
      </x:c>
    </x:row>
    <x:row r="130" ht="21" customHeight="1">
      <x:c r="A130" s="21" t="n"/>
      <x:c r="B130" s="22" t="n"/>
      <x:c r="C130" s="23" t="n"/>
      <x:c r="D130" s="23" t="n"/>
      <x:c r="E130" s="24" t="n"/>
      <x:c r="F130" s="24" t="n"/>
      <x:c r="G130" s="24" t="n"/>
      <x:c r="H130" s="24" t="n"/>
      <x:c r="I130" s="23" t="n"/>
      <x:c r="J130" s="24" t="n"/>
      <x:c r="K130" s="24" t="n"/>
      <x:c r="L130" s="25" t="str">
        <x:f>IF(OR(B130="",C130="",D130="",D130=0,E130=""),"",C130/D130*E130)</x:f>
      </x:c>
      <x:c r="M130" s="25" t="str">
        <x:f>IF(OR(B130="",C130=""),"",C130*N(F130))</x:f>
      </x:c>
      <x:c r="N130" s="25" t="str">
        <x:f>IF(OR(B130="",I130=""),"",I130*N(J130))</x:f>
      </x:c>
      <x:c r="O130" s="25" t="str">
        <x:f>IF(OR(B130="",L130=""),"",L130+N(M130)+N(N130)+N(G130)+N(H130)+N(K130))</x:f>
      </x:c>
      <x:c r="P130" s="24" t="n"/>
      <x:c r="Q130" s="25" t="str">
        <x:f>IF(OR(B130="",O130="",P130=""),"",P130-O130)</x:f>
      </x:c>
      <x:c r="R130" s="26" t="str">
        <x:f>IF(B130="","",IF(OR(D130="",D130=0),"REVISAR CONSUMO",IF(P130="","SEM COBRANÇA",IF(Q130&lt;0,"NEGATIVO","OK"))))</x:f>
      </x:c>
    </x:row>
    <x:row r="131" ht="21" customHeight="1">
      <x:c r="A131" s="21" t="n"/>
      <x:c r="B131" s="22" t="n"/>
      <x:c r="C131" s="23" t="n"/>
      <x:c r="D131" s="23" t="n"/>
      <x:c r="E131" s="24" t="n"/>
      <x:c r="F131" s="24" t="n"/>
      <x:c r="G131" s="24" t="n"/>
      <x:c r="H131" s="24" t="n"/>
      <x:c r="I131" s="23" t="n"/>
      <x:c r="J131" s="24" t="n"/>
      <x:c r="K131" s="24" t="n"/>
      <x:c r="L131" s="25" t="str">
        <x:f>IF(OR(B131="",C131="",D131="",D131=0,E131=""),"",C131/D131*E131)</x:f>
      </x:c>
      <x:c r="M131" s="25" t="str">
        <x:f>IF(OR(B131="",C131=""),"",C131*N(F131))</x:f>
      </x:c>
      <x:c r="N131" s="25" t="str">
        <x:f>IF(OR(B131="",I131=""),"",I131*N(J131))</x:f>
      </x:c>
      <x:c r="O131" s="25" t="str">
        <x:f>IF(OR(B131="",L131=""),"",L131+N(M131)+N(N131)+N(G131)+N(H131)+N(K131))</x:f>
      </x:c>
      <x:c r="P131" s="24" t="n"/>
      <x:c r="Q131" s="25" t="str">
        <x:f>IF(OR(B131="",O131="",P131=""),"",P131-O131)</x:f>
      </x:c>
      <x:c r="R131" s="26" t="str">
        <x:f>IF(B131="","",IF(OR(D131="",D131=0),"REVISAR CONSUMO",IF(P131="","SEM COBRANÇA",IF(Q131&lt;0,"NEGATIVO","OK"))))</x:f>
      </x:c>
    </x:row>
    <x:row r="132" ht="21" customHeight="1">
      <x:c r="A132" s="21" t="n"/>
      <x:c r="B132" s="22" t="n"/>
      <x:c r="C132" s="23" t="n"/>
      <x:c r="D132" s="23" t="n"/>
      <x:c r="E132" s="24" t="n"/>
      <x:c r="F132" s="24" t="n"/>
      <x:c r="G132" s="24" t="n"/>
      <x:c r="H132" s="24" t="n"/>
      <x:c r="I132" s="23" t="n"/>
      <x:c r="J132" s="24" t="n"/>
      <x:c r="K132" s="24" t="n"/>
      <x:c r="L132" s="25" t="str">
        <x:f>IF(OR(B132="",C132="",D132="",D132=0,E132=""),"",C132/D132*E132)</x:f>
      </x:c>
      <x:c r="M132" s="25" t="str">
        <x:f>IF(OR(B132="",C132=""),"",C132*N(F132))</x:f>
      </x:c>
      <x:c r="N132" s="25" t="str">
        <x:f>IF(OR(B132="",I132=""),"",I132*N(J132))</x:f>
      </x:c>
      <x:c r="O132" s="25" t="str">
        <x:f>IF(OR(B132="",L132=""),"",L132+N(M132)+N(N132)+N(G132)+N(H132)+N(K132))</x:f>
      </x:c>
      <x:c r="P132" s="24" t="n"/>
      <x:c r="Q132" s="25" t="str">
        <x:f>IF(OR(B132="",O132="",P132=""),"",P132-O132)</x:f>
      </x:c>
      <x:c r="R132" s="26" t="str">
        <x:f>IF(B132="","",IF(OR(D132="",D132=0),"REVISAR CONSUMO",IF(P132="","SEM COBRANÇA",IF(Q132&lt;0,"NEGATIVO","OK"))))</x:f>
      </x:c>
    </x:row>
    <x:row r="133" ht="21" customHeight="1">
      <x:c r="A133" s="21" t="n"/>
      <x:c r="B133" s="22" t="n"/>
      <x:c r="C133" s="23" t="n"/>
      <x:c r="D133" s="23" t="n"/>
      <x:c r="E133" s="24" t="n"/>
      <x:c r="F133" s="24" t="n"/>
      <x:c r="G133" s="24" t="n"/>
      <x:c r="H133" s="24" t="n"/>
      <x:c r="I133" s="23" t="n"/>
      <x:c r="J133" s="24" t="n"/>
      <x:c r="K133" s="24" t="n"/>
      <x:c r="L133" s="25" t="str">
        <x:f>IF(OR(B133="",C133="",D133="",D133=0,E133=""),"",C133/D133*E133)</x:f>
      </x:c>
      <x:c r="M133" s="25" t="str">
        <x:f>IF(OR(B133="",C133=""),"",C133*N(F133))</x:f>
      </x:c>
      <x:c r="N133" s="25" t="str">
        <x:f>IF(OR(B133="",I133=""),"",I133*N(J133))</x:f>
      </x:c>
      <x:c r="O133" s="25" t="str">
        <x:f>IF(OR(B133="",L133=""),"",L133+N(M133)+N(N133)+N(G133)+N(H133)+N(K133))</x:f>
      </x:c>
      <x:c r="P133" s="24" t="n"/>
      <x:c r="Q133" s="25" t="str">
        <x:f>IF(OR(B133="",O133="",P133=""),"",P133-O133)</x:f>
      </x:c>
      <x:c r="R133" s="26" t="str">
        <x:f>IF(B133="","",IF(OR(D133="",D133=0),"REVISAR CONSUMO",IF(P133="","SEM COBRANÇA",IF(Q133&lt;0,"NEGATIVO","OK"))))</x:f>
      </x:c>
    </x:row>
    <x:row r="134" ht="21" customHeight="1">
      <x:c r="A134" s="21" t="n"/>
      <x:c r="B134" s="22" t="n"/>
      <x:c r="C134" s="23" t="n"/>
      <x:c r="D134" s="23" t="n"/>
      <x:c r="E134" s="24" t="n"/>
      <x:c r="F134" s="24" t="n"/>
      <x:c r="G134" s="24" t="n"/>
      <x:c r="H134" s="24" t="n"/>
      <x:c r="I134" s="23" t="n"/>
      <x:c r="J134" s="24" t="n"/>
      <x:c r="K134" s="24" t="n"/>
      <x:c r="L134" s="25" t="str">
        <x:f>IF(OR(B134="",C134="",D134="",D134=0,E134=""),"",C134/D134*E134)</x:f>
      </x:c>
      <x:c r="M134" s="25" t="str">
        <x:f>IF(OR(B134="",C134=""),"",C134*N(F134))</x:f>
      </x:c>
      <x:c r="N134" s="25" t="str">
        <x:f>IF(OR(B134="",I134=""),"",I134*N(J134))</x:f>
      </x:c>
      <x:c r="O134" s="25" t="str">
        <x:f>IF(OR(B134="",L134=""),"",L134+N(M134)+N(N134)+N(G134)+N(H134)+N(K134))</x:f>
      </x:c>
      <x:c r="P134" s="24" t="n"/>
      <x:c r="Q134" s="25" t="str">
        <x:f>IF(OR(B134="",O134="",P134=""),"",P134-O134)</x:f>
      </x:c>
      <x:c r="R134" s="26" t="str">
        <x:f>IF(B134="","",IF(OR(D134="",D134=0),"REVISAR CONSUMO",IF(P134="","SEM COBRANÇA",IF(Q134&lt;0,"NEGATIVO","OK"))))</x:f>
      </x:c>
    </x:row>
    <x:row r="135" ht="21" customHeight="1">
      <x:c r="A135" s="21" t="n"/>
      <x:c r="B135" s="22" t="n"/>
      <x:c r="C135" s="23" t="n"/>
      <x:c r="D135" s="23" t="n"/>
      <x:c r="E135" s="24" t="n"/>
      <x:c r="F135" s="24" t="n"/>
      <x:c r="G135" s="24" t="n"/>
      <x:c r="H135" s="24" t="n"/>
      <x:c r="I135" s="23" t="n"/>
      <x:c r="J135" s="24" t="n"/>
      <x:c r="K135" s="24" t="n"/>
      <x:c r="L135" s="25" t="str">
        <x:f>IF(OR(B135="",C135="",D135="",D135=0,E135=""),"",C135/D135*E135)</x:f>
      </x:c>
      <x:c r="M135" s="25" t="str">
        <x:f>IF(OR(B135="",C135=""),"",C135*N(F135))</x:f>
      </x:c>
      <x:c r="N135" s="25" t="str">
        <x:f>IF(OR(B135="",I135=""),"",I135*N(J135))</x:f>
      </x:c>
      <x:c r="O135" s="25" t="str">
        <x:f>IF(OR(B135="",L135=""),"",L135+N(M135)+N(N135)+N(G135)+N(H135)+N(K135))</x:f>
      </x:c>
      <x:c r="P135" s="24" t="n"/>
      <x:c r="Q135" s="25" t="str">
        <x:f>IF(OR(B135="",O135="",P135=""),"",P135-O135)</x:f>
      </x:c>
      <x:c r="R135" s="26" t="str">
        <x:f>IF(B135="","",IF(OR(D135="",D135=0),"REVISAR CONSUMO",IF(P135="","SEM COBRANÇA",IF(Q135&lt;0,"NEGATIVO","OK"))))</x:f>
      </x:c>
    </x:row>
    <x:row r="136" ht="21" customHeight="1">
      <x:c r="A136" s="21" t="n"/>
      <x:c r="B136" s="22" t="n"/>
      <x:c r="C136" s="23" t="n"/>
      <x:c r="D136" s="23" t="n"/>
      <x:c r="E136" s="24" t="n"/>
      <x:c r="F136" s="24" t="n"/>
      <x:c r="G136" s="24" t="n"/>
      <x:c r="H136" s="24" t="n"/>
      <x:c r="I136" s="23" t="n"/>
      <x:c r="J136" s="24" t="n"/>
      <x:c r="K136" s="24" t="n"/>
      <x:c r="L136" s="25" t="str">
        <x:f>IF(OR(B136="",C136="",D136="",D136=0,E136=""),"",C136/D136*E136)</x:f>
      </x:c>
      <x:c r="M136" s="25" t="str">
        <x:f>IF(OR(B136="",C136=""),"",C136*N(F136))</x:f>
      </x:c>
      <x:c r="N136" s="25" t="str">
        <x:f>IF(OR(B136="",I136=""),"",I136*N(J136))</x:f>
      </x:c>
      <x:c r="O136" s="25" t="str">
        <x:f>IF(OR(B136="",L136=""),"",L136+N(M136)+N(N136)+N(G136)+N(H136)+N(K136))</x:f>
      </x:c>
      <x:c r="P136" s="24" t="n"/>
      <x:c r="Q136" s="25" t="str">
        <x:f>IF(OR(B136="",O136="",P136=""),"",P136-O136)</x:f>
      </x:c>
      <x:c r="R136" s="26" t="str">
        <x:f>IF(B136="","",IF(OR(D136="",D136=0),"REVISAR CONSUMO",IF(P136="","SEM COBRANÇA",IF(Q136&lt;0,"NEGATIVO","OK"))))</x:f>
      </x:c>
    </x:row>
    <x:row r="137" ht="21" customHeight="1">
      <x:c r="A137" s="21" t="n"/>
      <x:c r="B137" s="22" t="n"/>
      <x:c r="C137" s="23" t="n"/>
      <x:c r="D137" s="23" t="n"/>
      <x:c r="E137" s="24" t="n"/>
      <x:c r="F137" s="24" t="n"/>
      <x:c r="G137" s="24" t="n"/>
      <x:c r="H137" s="24" t="n"/>
      <x:c r="I137" s="23" t="n"/>
      <x:c r="J137" s="24" t="n"/>
      <x:c r="K137" s="24" t="n"/>
      <x:c r="L137" s="25" t="str">
        <x:f>IF(OR(B137="",C137="",D137="",D137=0,E137=""),"",C137/D137*E137)</x:f>
      </x:c>
      <x:c r="M137" s="25" t="str">
        <x:f>IF(OR(B137="",C137=""),"",C137*N(F137))</x:f>
      </x:c>
      <x:c r="N137" s="25" t="str">
        <x:f>IF(OR(B137="",I137=""),"",I137*N(J137))</x:f>
      </x:c>
      <x:c r="O137" s="25" t="str">
        <x:f>IF(OR(B137="",L137=""),"",L137+N(M137)+N(N137)+N(G137)+N(H137)+N(K137))</x:f>
      </x:c>
      <x:c r="P137" s="24" t="n"/>
      <x:c r="Q137" s="25" t="str">
        <x:f>IF(OR(B137="",O137="",P137=""),"",P137-O137)</x:f>
      </x:c>
      <x:c r="R137" s="26" t="str">
        <x:f>IF(B137="","",IF(OR(D137="",D137=0),"REVISAR CONSUMO",IF(P137="","SEM COBRANÇA",IF(Q137&lt;0,"NEGATIVO","OK"))))</x:f>
      </x:c>
    </x:row>
    <x:row r="138" ht="21" customHeight="1">
      <x:c r="A138" s="21" t="n"/>
      <x:c r="B138" s="22" t="n"/>
      <x:c r="C138" s="23" t="n"/>
      <x:c r="D138" s="23" t="n"/>
      <x:c r="E138" s="24" t="n"/>
      <x:c r="F138" s="24" t="n"/>
      <x:c r="G138" s="24" t="n"/>
      <x:c r="H138" s="24" t="n"/>
      <x:c r="I138" s="23" t="n"/>
      <x:c r="J138" s="24" t="n"/>
      <x:c r="K138" s="24" t="n"/>
      <x:c r="L138" s="25" t="str">
        <x:f>IF(OR(B138="",C138="",D138="",D138=0,E138=""),"",C138/D138*E138)</x:f>
      </x:c>
      <x:c r="M138" s="25" t="str">
        <x:f>IF(OR(B138="",C138=""),"",C138*N(F138))</x:f>
      </x:c>
      <x:c r="N138" s="25" t="str">
        <x:f>IF(OR(B138="",I138=""),"",I138*N(J138))</x:f>
      </x:c>
      <x:c r="O138" s="25" t="str">
        <x:f>IF(OR(B138="",L138=""),"",L138+N(M138)+N(N138)+N(G138)+N(H138)+N(K138))</x:f>
      </x:c>
      <x:c r="P138" s="24" t="n"/>
      <x:c r="Q138" s="25" t="str">
        <x:f>IF(OR(B138="",O138="",P138=""),"",P138-O138)</x:f>
      </x:c>
      <x:c r="R138" s="26" t="str">
        <x:f>IF(B138="","",IF(OR(D138="",D138=0),"REVISAR CONSUMO",IF(P138="","SEM COBRANÇA",IF(Q138&lt;0,"NEGATIVO","OK"))))</x:f>
      </x:c>
    </x:row>
    <x:row r="139" ht="21" customHeight="1">
      <x:c r="A139" s="21" t="n"/>
      <x:c r="B139" s="22" t="n"/>
      <x:c r="C139" s="23" t="n"/>
      <x:c r="D139" s="23" t="n"/>
      <x:c r="E139" s="24" t="n"/>
      <x:c r="F139" s="24" t="n"/>
      <x:c r="G139" s="24" t="n"/>
      <x:c r="H139" s="24" t="n"/>
      <x:c r="I139" s="23" t="n"/>
      <x:c r="J139" s="24" t="n"/>
      <x:c r="K139" s="24" t="n"/>
      <x:c r="L139" s="25" t="str">
        <x:f>IF(OR(B139="",C139="",D139="",D139=0,E139=""),"",C139/D139*E139)</x:f>
      </x:c>
      <x:c r="M139" s="25" t="str">
        <x:f>IF(OR(B139="",C139=""),"",C139*N(F139))</x:f>
      </x:c>
      <x:c r="N139" s="25" t="str">
        <x:f>IF(OR(B139="",I139=""),"",I139*N(J139))</x:f>
      </x:c>
      <x:c r="O139" s="25" t="str">
        <x:f>IF(OR(B139="",L139=""),"",L139+N(M139)+N(N139)+N(G139)+N(H139)+N(K139))</x:f>
      </x:c>
      <x:c r="P139" s="24" t="n"/>
      <x:c r="Q139" s="25" t="str">
        <x:f>IF(OR(B139="",O139="",P139=""),"",P139-O139)</x:f>
      </x:c>
      <x:c r="R139" s="26" t="str">
        <x:f>IF(B139="","",IF(OR(D139="",D139=0),"REVISAR CONSUMO",IF(P139="","SEM COBRANÇA",IF(Q139&lt;0,"NEGATIVO","OK"))))</x:f>
      </x:c>
    </x:row>
    <x:row r="140" ht="21" customHeight="1">
      <x:c r="A140" s="21" t="n"/>
      <x:c r="B140" s="22" t="n"/>
      <x:c r="C140" s="23" t="n"/>
      <x:c r="D140" s="23" t="n"/>
      <x:c r="E140" s="24" t="n"/>
      <x:c r="F140" s="24" t="n"/>
      <x:c r="G140" s="24" t="n"/>
      <x:c r="H140" s="24" t="n"/>
      <x:c r="I140" s="23" t="n"/>
      <x:c r="J140" s="24" t="n"/>
      <x:c r="K140" s="24" t="n"/>
      <x:c r="L140" s="25" t="str">
        <x:f>IF(OR(B140="",C140="",D140="",D140=0,E140=""),"",C140/D140*E140)</x:f>
      </x:c>
      <x:c r="M140" s="25" t="str">
        <x:f>IF(OR(B140="",C140=""),"",C140*N(F140))</x:f>
      </x:c>
      <x:c r="N140" s="25" t="str">
        <x:f>IF(OR(B140="",I140=""),"",I140*N(J140))</x:f>
      </x:c>
      <x:c r="O140" s="25" t="str">
        <x:f>IF(OR(B140="",L140=""),"",L140+N(M140)+N(N140)+N(G140)+N(H140)+N(K140))</x:f>
      </x:c>
      <x:c r="P140" s="24" t="n"/>
      <x:c r="Q140" s="25" t="str">
        <x:f>IF(OR(B140="",O140="",P140=""),"",P140-O140)</x:f>
      </x:c>
      <x:c r="R140" s="26" t="str">
        <x:f>IF(B140="","",IF(OR(D140="",D140=0),"REVISAR CONSUMO",IF(P140="","SEM COBRANÇA",IF(Q140&lt;0,"NEGATIVO","OK"))))</x:f>
      </x:c>
    </x:row>
    <x:row r="141" ht="21" customHeight="1">
      <x:c r="A141" s="21" t="n"/>
      <x:c r="B141" s="22" t="n"/>
      <x:c r="C141" s="23" t="n"/>
      <x:c r="D141" s="23" t="n"/>
      <x:c r="E141" s="24" t="n"/>
      <x:c r="F141" s="24" t="n"/>
      <x:c r="G141" s="24" t="n"/>
      <x:c r="H141" s="24" t="n"/>
      <x:c r="I141" s="23" t="n"/>
      <x:c r="J141" s="24" t="n"/>
      <x:c r="K141" s="24" t="n"/>
      <x:c r="L141" s="25" t="str">
        <x:f>IF(OR(B141="",C141="",D141="",D141=0,E141=""),"",C141/D141*E141)</x:f>
      </x:c>
      <x:c r="M141" s="25" t="str">
        <x:f>IF(OR(B141="",C141=""),"",C141*N(F141))</x:f>
      </x:c>
      <x:c r="N141" s="25" t="str">
        <x:f>IF(OR(B141="",I141=""),"",I141*N(J141))</x:f>
      </x:c>
      <x:c r="O141" s="25" t="str">
        <x:f>IF(OR(B141="",L141=""),"",L141+N(M141)+N(N141)+N(G141)+N(H141)+N(K141))</x:f>
      </x:c>
      <x:c r="P141" s="24" t="n"/>
      <x:c r="Q141" s="25" t="str">
        <x:f>IF(OR(B141="",O141="",P141=""),"",P141-O141)</x:f>
      </x:c>
      <x:c r="R141" s="26" t="str">
        <x:f>IF(B141="","",IF(OR(D141="",D141=0),"REVISAR CONSUMO",IF(P141="","SEM COBRANÇA",IF(Q141&lt;0,"NEGATIVO","OK"))))</x:f>
      </x:c>
    </x:row>
    <x:row r="142" ht="21" customHeight="1">
      <x:c r="A142" s="21" t="n"/>
      <x:c r="B142" s="22" t="n"/>
      <x:c r="C142" s="23" t="n"/>
      <x:c r="D142" s="23" t="n"/>
      <x:c r="E142" s="24" t="n"/>
      <x:c r="F142" s="24" t="n"/>
      <x:c r="G142" s="24" t="n"/>
      <x:c r="H142" s="24" t="n"/>
      <x:c r="I142" s="23" t="n"/>
      <x:c r="J142" s="24" t="n"/>
      <x:c r="K142" s="24" t="n"/>
      <x:c r="L142" s="25" t="str">
        <x:f>IF(OR(B142="",C142="",D142="",D142=0,E142=""),"",C142/D142*E142)</x:f>
      </x:c>
      <x:c r="M142" s="25" t="str">
        <x:f>IF(OR(B142="",C142=""),"",C142*N(F142))</x:f>
      </x:c>
      <x:c r="N142" s="25" t="str">
        <x:f>IF(OR(B142="",I142=""),"",I142*N(J142))</x:f>
      </x:c>
      <x:c r="O142" s="25" t="str">
        <x:f>IF(OR(B142="",L142=""),"",L142+N(M142)+N(N142)+N(G142)+N(H142)+N(K142))</x:f>
      </x:c>
      <x:c r="P142" s="24" t="n"/>
      <x:c r="Q142" s="25" t="str">
        <x:f>IF(OR(B142="",O142="",P142=""),"",P142-O142)</x:f>
      </x:c>
      <x:c r="R142" s="26" t="str">
        <x:f>IF(B142="","",IF(OR(D142="",D142=0),"REVISAR CONSUMO",IF(P142="","SEM COBRANÇA",IF(Q142&lt;0,"NEGATIVO","OK"))))</x:f>
      </x:c>
    </x:row>
    <x:row r="143" ht="21" customHeight="1">
      <x:c r="A143" s="21" t="n"/>
      <x:c r="B143" s="22" t="n"/>
      <x:c r="C143" s="23" t="n"/>
      <x:c r="D143" s="23" t="n"/>
      <x:c r="E143" s="24" t="n"/>
      <x:c r="F143" s="24" t="n"/>
      <x:c r="G143" s="24" t="n"/>
      <x:c r="H143" s="24" t="n"/>
      <x:c r="I143" s="23" t="n"/>
      <x:c r="J143" s="24" t="n"/>
      <x:c r="K143" s="24" t="n"/>
      <x:c r="L143" s="25" t="str">
        <x:f>IF(OR(B143="",C143="",D143="",D143=0,E143=""),"",C143/D143*E143)</x:f>
      </x:c>
      <x:c r="M143" s="25" t="str">
        <x:f>IF(OR(B143="",C143=""),"",C143*N(F143))</x:f>
      </x:c>
      <x:c r="N143" s="25" t="str">
        <x:f>IF(OR(B143="",I143=""),"",I143*N(J143))</x:f>
      </x:c>
      <x:c r="O143" s="25" t="str">
        <x:f>IF(OR(B143="",L143=""),"",L143+N(M143)+N(N143)+N(G143)+N(H143)+N(K143))</x:f>
      </x:c>
      <x:c r="P143" s="24" t="n"/>
      <x:c r="Q143" s="25" t="str">
        <x:f>IF(OR(B143="",O143="",P143=""),"",P143-O143)</x:f>
      </x:c>
      <x:c r="R143" s="26" t="str">
        <x:f>IF(B143="","",IF(OR(D143="",D143=0),"REVISAR CONSUMO",IF(P143="","SEM COBRANÇA",IF(Q143&lt;0,"NEGATIVO","OK"))))</x:f>
      </x:c>
    </x:row>
    <x:row r="144" ht="21" customHeight="1">
      <x:c r="A144" s="21" t="n"/>
      <x:c r="B144" s="22" t="n"/>
      <x:c r="C144" s="23" t="n"/>
      <x:c r="D144" s="23" t="n"/>
      <x:c r="E144" s="24" t="n"/>
      <x:c r="F144" s="24" t="n"/>
      <x:c r="G144" s="24" t="n"/>
      <x:c r="H144" s="24" t="n"/>
      <x:c r="I144" s="23" t="n"/>
      <x:c r="J144" s="24" t="n"/>
      <x:c r="K144" s="24" t="n"/>
      <x:c r="L144" s="25" t="str">
        <x:f>IF(OR(B144="",C144="",D144="",D144=0,E144=""),"",C144/D144*E144)</x:f>
      </x:c>
      <x:c r="M144" s="25" t="str">
        <x:f>IF(OR(B144="",C144=""),"",C144*N(F144))</x:f>
      </x:c>
      <x:c r="N144" s="25" t="str">
        <x:f>IF(OR(B144="",I144=""),"",I144*N(J144))</x:f>
      </x:c>
      <x:c r="O144" s="25" t="str">
        <x:f>IF(OR(B144="",L144=""),"",L144+N(M144)+N(N144)+N(G144)+N(H144)+N(K144))</x:f>
      </x:c>
      <x:c r="P144" s="24" t="n"/>
      <x:c r="Q144" s="25" t="str">
        <x:f>IF(OR(B144="",O144="",P144=""),"",P144-O144)</x:f>
      </x:c>
      <x:c r="R144" s="26" t="str">
        <x:f>IF(B144="","",IF(OR(D144="",D144=0),"REVISAR CONSUMO",IF(P144="","SEM COBRANÇA",IF(Q144&lt;0,"NEGATIVO","OK"))))</x:f>
      </x:c>
    </x:row>
    <x:row r="145" ht="21" customHeight="1">
      <x:c r="A145" s="21" t="n"/>
      <x:c r="B145" s="22" t="n"/>
      <x:c r="C145" s="23" t="n"/>
      <x:c r="D145" s="23" t="n"/>
      <x:c r="E145" s="24" t="n"/>
      <x:c r="F145" s="24" t="n"/>
      <x:c r="G145" s="24" t="n"/>
      <x:c r="H145" s="24" t="n"/>
      <x:c r="I145" s="23" t="n"/>
      <x:c r="J145" s="24" t="n"/>
      <x:c r="K145" s="24" t="n"/>
      <x:c r="L145" s="25" t="str">
        <x:f>IF(OR(B145="",C145="",D145="",D145=0,E145=""),"",C145/D145*E145)</x:f>
      </x:c>
      <x:c r="M145" s="25" t="str">
        <x:f>IF(OR(B145="",C145=""),"",C145*N(F145))</x:f>
      </x:c>
      <x:c r="N145" s="25" t="str">
        <x:f>IF(OR(B145="",I145=""),"",I145*N(J145))</x:f>
      </x:c>
      <x:c r="O145" s="25" t="str">
        <x:f>IF(OR(B145="",L145=""),"",L145+N(M145)+N(N145)+N(G145)+N(H145)+N(K145))</x:f>
      </x:c>
      <x:c r="P145" s="24" t="n"/>
      <x:c r="Q145" s="25" t="str">
        <x:f>IF(OR(B145="",O145="",P145=""),"",P145-O145)</x:f>
      </x:c>
      <x:c r="R145" s="26" t="str">
        <x:f>IF(B145="","",IF(OR(D145="",D145=0),"REVISAR CONSUMO",IF(P145="","SEM COBRANÇA",IF(Q145&lt;0,"NEGATIVO","OK"))))</x:f>
      </x:c>
    </x:row>
    <x:row r="146" ht="21" customHeight="1">
      <x:c r="A146" s="21" t="n"/>
      <x:c r="B146" s="22" t="n"/>
      <x:c r="C146" s="23" t="n"/>
      <x:c r="D146" s="23" t="n"/>
      <x:c r="E146" s="24" t="n"/>
      <x:c r="F146" s="24" t="n"/>
      <x:c r="G146" s="24" t="n"/>
      <x:c r="H146" s="24" t="n"/>
      <x:c r="I146" s="23" t="n"/>
      <x:c r="J146" s="24" t="n"/>
      <x:c r="K146" s="24" t="n"/>
      <x:c r="L146" s="25" t="str">
        <x:f>IF(OR(B146="",C146="",D146="",D146=0,E146=""),"",C146/D146*E146)</x:f>
      </x:c>
      <x:c r="M146" s="25" t="str">
        <x:f>IF(OR(B146="",C146=""),"",C146*N(F146))</x:f>
      </x:c>
      <x:c r="N146" s="25" t="str">
        <x:f>IF(OR(B146="",I146=""),"",I146*N(J146))</x:f>
      </x:c>
      <x:c r="O146" s="25" t="str">
        <x:f>IF(OR(B146="",L146=""),"",L146+N(M146)+N(N146)+N(G146)+N(H146)+N(K146))</x:f>
      </x:c>
      <x:c r="P146" s="24" t="n"/>
      <x:c r="Q146" s="25" t="str">
        <x:f>IF(OR(B146="",O146="",P146=""),"",P146-O146)</x:f>
      </x:c>
      <x:c r="R146" s="26" t="str">
        <x:f>IF(B146="","",IF(OR(D146="",D146=0),"REVISAR CONSUMO",IF(P146="","SEM COBRANÇA",IF(Q146&lt;0,"NEGATIVO","OK"))))</x:f>
      </x:c>
    </x:row>
    <x:row r="147" ht="21" customHeight="1">
      <x:c r="A147" s="21" t="n"/>
      <x:c r="B147" s="22" t="n"/>
      <x:c r="C147" s="23" t="n"/>
      <x:c r="D147" s="23" t="n"/>
      <x:c r="E147" s="24" t="n"/>
      <x:c r="F147" s="24" t="n"/>
      <x:c r="G147" s="24" t="n"/>
      <x:c r="H147" s="24" t="n"/>
      <x:c r="I147" s="23" t="n"/>
      <x:c r="J147" s="24" t="n"/>
      <x:c r="K147" s="24" t="n"/>
      <x:c r="L147" s="25" t="str">
        <x:f>IF(OR(B147="",C147="",D147="",D147=0,E147=""),"",C147/D147*E147)</x:f>
      </x:c>
      <x:c r="M147" s="25" t="str">
        <x:f>IF(OR(B147="",C147=""),"",C147*N(F147))</x:f>
      </x:c>
      <x:c r="N147" s="25" t="str">
        <x:f>IF(OR(B147="",I147=""),"",I147*N(J147))</x:f>
      </x:c>
      <x:c r="O147" s="25" t="str">
        <x:f>IF(OR(B147="",L147=""),"",L147+N(M147)+N(N147)+N(G147)+N(H147)+N(K147))</x:f>
      </x:c>
      <x:c r="P147" s="24" t="n"/>
      <x:c r="Q147" s="25" t="str">
        <x:f>IF(OR(B147="",O147="",P147=""),"",P147-O147)</x:f>
      </x:c>
      <x:c r="R147" s="26" t="str">
        <x:f>IF(B147="","",IF(OR(D147="",D147=0),"REVISAR CONSUMO",IF(P147="","SEM COBRANÇA",IF(Q147&lt;0,"NEGATIVO","OK"))))</x:f>
      </x:c>
    </x:row>
    <x:row r="148" ht="21" customHeight="1">
      <x:c r="A148" s="21" t="n"/>
      <x:c r="B148" s="22" t="n"/>
      <x:c r="C148" s="23" t="n"/>
      <x:c r="D148" s="23" t="n"/>
      <x:c r="E148" s="24" t="n"/>
      <x:c r="F148" s="24" t="n"/>
      <x:c r="G148" s="24" t="n"/>
      <x:c r="H148" s="24" t="n"/>
      <x:c r="I148" s="23" t="n"/>
      <x:c r="J148" s="24" t="n"/>
      <x:c r="K148" s="24" t="n"/>
      <x:c r="L148" s="25" t="str">
        <x:f>IF(OR(B148="",C148="",D148="",D148=0,E148=""),"",C148/D148*E148)</x:f>
      </x:c>
      <x:c r="M148" s="25" t="str">
        <x:f>IF(OR(B148="",C148=""),"",C148*N(F148))</x:f>
      </x:c>
      <x:c r="N148" s="25" t="str">
        <x:f>IF(OR(B148="",I148=""),"",I148*N(J148))</x:f>
      </x:c>
      <x:c r="O148" s="25" t="str">
        <x:f>IF(OR(B148="",L148=""),"",L148+N(M148)+N(N148)+N(G148)+N(H148)+N(K148))</x:f>
      </x:c>
      <x:c r="P148" s="24" t="n"/>
      <x:c r="Q148" s="25" t="str">
        <x:f>IF(OR(B148="",O148="",P148=""),"",P148-O148)</x:f>
      </x:c>
      <x:c r="R148" s="26" t="str">
        <x:f>IF(B148="","",IF(OR(D148="",D148=0),"REVISAR CONSUMO",IF(P148="","SEM COBRANÇA",IF(Q148&lt;0,"NEGATIVO","OK"))))</x:f>
      </x:c>
    </x:row>
    <x:row r="149" ht="21" customHeight="1">
      <x:c r="A149" s="21" t="n"/>
      <x:c r="B149" s="22" t="n"/>
      <x:c r="C149" s="23" t="n"/>
      <x:c r="D149" s="23" t="n"/>
      <x:c r="E149" s="24" t="n"/>
      <x:c r="F149" s="24" t="n"/>
      <x:c r="G149" s="24" t="n"/>
      <x:c r="H149" s="24" t="n"/>
      <x:c r="I149" s="23" t="n"/>
      <x:c r="J149" s="24" t="n"/>
      <x:c r="K149" s="24" t="n"/>
      <x:c r="L149" s="25" t="str">
        <x:f>IF(OR(B149="",C149="",D149="",D149=0,E149=""),"",C149/D149*E149)</x:f>
      </x:c>
      <x:c r="M149" s="25" t="str">
        <x:f>IF(OR(B149="",C149=""),"",C149*N(F149))</x:f>
      </x:c>
      <x:c r="N149" s="25" t="str">
        <x:f>IF(OR(B149="",I149=""),"",I149*N(J149))</x:f>
      </x:c>
      <x:c r="O149" s="25" t="str">
        <x:f>IF(OR(B149="",L149=""),"",L149+N(M149)+N(N149)+N(G149)+N(H149)+N(K149))</x:f>
      </x:c>
      <x:c r="P149" s="24" t="n"/>
      <x:c r="Q149" s="25" t="str">
        <x:f>IF(OR(B149="",O149="",P149=""),"",P149-O149)</x:f>
      </x:c>
      <x:c r="R149" s="26" t="str">
        <x:f>IF(B149="","",IF(OR(D149="",D149=0),"REVISAR CONSUMO",IF(P149="","SEM COBRANÇA",IF(Q149&lt;0,"NEGATIVO","OK"))))</x:f>
      </x:c>
    </x:row>
    <x:row r="150" ht="21" customHeight="1">
      <x:c r="A150" s="21" t="n"/>
      <x:c r="B150" s="22" t="n"/>
      <x:c r="C150" s="23" t="n"/>
      <x:c r="D150" s="23" t="n"/>
      <x:c r="E150" s="24" t="n"/>
      <x:c r="F150" s="24" t="n"/>
      <x:c r="G150" s="24" t="n"/>
      <x:c r="H150" s="24" t="n"/>
      <x:c r="I150" s="23" t="n"/>
      <x:c r="J150" s="24" t="n"/>
      <x:c r="K150" s="24" t="n"/>
      <x:c r="L150" s="25" t="str">
        <x:f>IF(OR(B150="",C150="",D150="",D150=0,E150=""),"",C150/D150*E150)</x:f>
      </x:c>
      <x:c r="M150" s="25" t="str">
        <x:f>IF(OR(B150="",C150=""),"",C150*N(F150))</x:f>
      </x:c>
      <x:c r="N150" s="25" t="str">
        <x:f>IF(OR(B150="",I150=""),"",I150*N(J150))</x:f>
      </x:c>
      <x:c r="O150" s="25" t="str">
        <x:f>IF(OR(B150="",L150=""),"",L150+N(M150)+N(N150)+N(G150)+N(H150)+N(K150))</x:f>
      </x:c>
      <x:c r="P150" s="24" t="n"/>
      <x:c r="Q150" s="25" t="str">
        <x:f>IF(OR(B150="",O150="",P150=""),"",P150-O150)</x:f>
      </x:c>
      <x:c r="R150" s="26" t="str">
        <x:f>IF(B150="","",IF(OR(D150="",D150=0),"REVISAR CONSUMO",IF(P150="","SEM COBRANÇA",IF(Q150&lt;0,"NEGATIVO","OK"))))</x:f>
      </x:c>
    </x:row>
    <x:row r="151" ht="21" customHeight="1">
      <x:c r="A151" s="21" t="n"/>
      <x:c r="B151" s="22" t="n"/>
      <x:c r="C151" s="23" t="n"/>
      <x:c r="D151" s="23" t="n"/>
      <x:c r="E151" s="24" t="n"/>
      <x:c r="F151" s="24" t="n"/>
      <x:c r="G151" s="24" t="n"/>
      <x:c r="H151" s="24" t="n"/>
      <x:c r="I151" s="23" t="n"/>
      <x:c r="J151" s="24" t="n"/>
      <x:c r="K151" s="24" t="n"/>
      <x:c r="L151" s="25" t="str">
        <x:f>IF(OR(B151="",C151="",D151="",D151=0,E151=""),"",C151/D151*E151)</x:f>
      </x:c>
      <x:c r="M151" s="25" t="str">
        <x:f>IF(OR(B151="",C151=""),"",C151*N(F151))</x:f>
      </x:c>
      <x:c r="N151" s="25" t="str">
        <x:f>IF(OR(B151="",I151=""),"",I151*N(J151))</x:f>
      </x:c>
      <x:c r="O151" s="25" t="str">
        <x:f>IF(OR(B151="",L151=""),"",L151+N(M151)+N(N151)+N(G151)+N(H151)+N(K151))</x:f>
      </x:c>
      <x:c r="P151" s="24" t="n"/>
      <x:c r="Q151" s="25" t="str">
        <x:f>IF(OR(B151="",O151="",P151=""),"",P151-O151)</x:f>
      </x:c>
      <x:c r="R151" s="26" t="str">
        <x:f>IF(B151="","",IF(OR(D151="",D151=0),"REVISAR CONSUMO",IF(P151="","SEM COBRANÇA",IF(Q151&lt;0,"NEGATIVO","OK"))))</x:f>
      </x:c>
    </x:row>
    <x:row r="152" ht="21" customHeight="1">
      <x:c r="A152" s="21" t="n"/>
      <x:c r="B152" s="22" t="n"/>
      <x:c r="C152" s="23" t="n"/>
      <x:c r="D152" s="23" t="n"/>
      <x:c r="E152" s="24" t="n"/>
      <x:c r="F152" s="24" t="n"/>
      <x:c r="G152" s="24" t="n"/>
      <x:c r="H152" s="24" t="n"/>
      <x:c r="I152" s="23" t="n"/>
      <x:c r="J152" s="24" t="n"/>
      <x:c r="K152" s="24" t="n"/>
      <x:c r="L152" s="25" t="str">
        <x:f>IF(OR(B152="",C152="",D152="",D152=0,E152=""),"",C152/D152*E152)</x:f>
      </x:c>
      <x:c r="M152" s="25" t="str">
        <x:f>IF(OR(B152="",C152=""),"",C152*N(F152))</x:f>
      </x:c>
      <x:c r="N152" s="25" t="str">
        <x:f>IF(OR(B152="",I152=""),"",I152*N(J152))</x:f>
      </x:c>
      <x:c r="O152" s="25" t="str">
        <x:f>IF(OR(B152="",L152=""),"",L152+N(M152)+N(N152)+N(G152)+N(H152)+N(K152))</x:f>
      </x:c>
      <x:c r="P152" s="24" t="n"/>
      <x:c r="Q152" s="25" t="str">
        <x:f>IF(OR(B152="",O152="",P152=""),"",P152-O152)</x:f>
      </x:c>
      <x:c r="R152" s="26" t="str">
        <x:f>IF(B152="","",IF(OR(D152="",D152=0),"REVISAR CONSUMO",IF(P152="","SEM COBRANÇA",IF(Q152&lt;0,"NEGATIVO","OK"))))</x:f>
      </x:c>
    </x:row>
    <x:row r="153" ht="21" customHeight="1">
      <x:c r="A153" s="21" t="n"/>
      <x:c r="B153" s="22" t="n"/>
      <x:c r="C153" s="23" t="n"/>
      <x:c r="D153" s="23" t="n"/>
      <x:c r="E153" s="24" t="n"/>
      <x:c r="F153" s="24" t="n"/>
      <x:c r="G153" s="24" t="n"/>
      <x:c r="H153" s="24" t="n"/>
      <x:c r="I153" s="23" t="n"/>
      <x:c r="J153" s="24" t="n"/>
      <x:c r="K153" s="24" t="n"/>
      <x:c r="L153" s="25" t="str">
        <x:f>IF(OR(B153="",C153="",D153="",D153=0,E153=""),"",C153/D153*E153)</x:f>
      </x:c>
      <x:c r="M153" s="25" t="str">
        <x:f>IF(OR(B153="",C153=""),"",C153*N(F153))</x:f>
      </x:c>
      <x:c r="N153" s="25" t="str">
        <x:f>IF(OR(B153="",I153=""),"",I153*N(J153))</x:f>
      </x:c>
      <x:c r="O153" s="25" t="str">
        <x:f>IF(OR(B153="",L153=""),"",L153+N(M153)+N(N153)+N(G153)+N(H153)+N(K153))</x:f>
      </x:c>
      <x:c r="P153" s="24" t="n"/>
      <x:c r="Q153" s="25" t="str">
        <x:f>IF(OR(B153="",O153="",P153=""),"",P153-O153)</x:f>
      </x:c>
      <x:c r="R153" s="26" t="str">
        <x:f>IF(B153="","",IF(OR(D153="",D153=0),"REVISAR CONSUMO",IF(P153="","SEM COBRANÇA",IF(Q153&lt;0,"NEGATIVO","OK"))))</x:f>
      </x:c>
    </x:row>
    <x:row r="154" ht="21" customHeight="1">
      <x:c r="A154" s="21" t="n"/>
      <x:c r="B154" s="22" t="n"/>
      <x:c r="C154" s="23" t="n"/>
      <x:c r="D154" s="23" t="n"/>
      <x:c r="E154" s="24" t="n"/>
      <x:c r="F154" s="24" t="n"/>
      <x:c r="G154" s="24" t="n"/>
      <x:c r="H154" s="24" t="n"/>
      <x:c r="I154" s="23" t="n"/>
      <x:c r="J154" s="24" t="n"/>
      <x:c r="K154" s="24" t="n"/>
      <x:c r="L154" s="25" t="str">
        <x:f>IF(OR(B154="",C154="",D154="",D154=0,E154=""),"",C154/D154*E154)</x:f>
      </x:c>
      <x:c r="M154" s="25" t="str">
        <x:f>IF(OR(B154="",C154=""),"",C154*N(F154))</x:f>
      </x:c>
      <x:c r="N154" s="25" t="str">
        <x:f>IF(OR(B154="",I154=""),"",I154*N(J154))</x:f>
      </x:c>
      <x:c r="O154" s="25" t="str">
        <x:f>IF(OR(B154="",L154=""),"",L154+N(M154)+N(N154)+N(G154)+N(H154)+N(K154))</x:f>
      </x:c>
      <x:c r="P154" s="24" t="n"/>
      <x:c r="Q154" s="25" t="str">
        <x:f>IF(OR(B154="",O154="",P154=""),"",P154-O154)</x:f>
      </x:c>
      <x:c r="R154" s="26" t="str">
        <x:f>IF(B154="","",IF(OR(D154="",D154=0),"REVISAR CONSUMO",IF(P154="","SEM COBRANÇA",IF(Q154&lt;0,"NEGATIVO","OK"))))</x:f>
      </x:c>
    </x:row>
    <x:row r="155" ht="21" customHeight="1">
      <x:c r="A155" s="21" t="n"/>
      <x:c r="B155" s="22" t="n"/>
      <x:c r="C155" s="23" t="n"/>
      <x:c r="D155" s="23" t="n"/>
      <x:c r="E155" s="24" t="n"/>
      <x:c r="F155" s="24" t="n"/>
      <x:c r="G155" s="24" t="n"/>
      <x:c r="H155" s="24" t="n"/>
      <x:c r="I155" s="23" t="n"/>
      <x:c r="J155" s="24" t="n"/>
      <x:c r="K155" s="24" t="n"/>
      <x:c r="L155" s="25" t="str">
        <x:f>IF(OR(B155="",C155="",D155="",D155=0,E155=""),"",C155/D155*E155)</x:f>
      </x:c>
      <x:c r="M155" s="25" t="str">
        <x:f>IF(OR(B155="",C155=""),"",C155*N(F155))</x:f>
      </x:c>
      <x:c r="N155" s="25" t="str">
        <x:f>IF(OR(B155="",I155=""),"",I155*N(J155))</x:f>
      </x:c>
      <x:c r="O155" s="25" t="str">
        <x:f>IF(OR(B155="",L155=""),"",L155+N(M155)+N(N155)+N(G155)+N(H155)+N(K155))</x:f>
      </x:c>
      <x:c r="P155" s="24" t="n"/>
      <x:c r="Q155" s="25" t="str">
        <x:f>IF(OR(B155="",O155="",P155=""),"",P155-O155)</x:f>
      </x:c>
      <x:c r="R155" s="26" t="str">
        <x:f>IF(B155="","",IF(OR(D155="",D155=0),"REVISAR CONSUMO",IF(P155="","SEM COBRANÇA",IF(Q155&lt;0,"NEGATIVO","OK"))))</x:f>
      </x:c>
    </x:row>
    <x:row r="156" ht="21" customHeight="1">
      <x:c r="A156" s="21" t="n"/>
      <x:c r="B156" s="22" t="n"/>
      <x:c r="C156" s="23" t="n"/>
      <x:c r="D156" s="23" t="n"/>
      <x:c r="E156" s="24" t="n"/>
      <x:c r="F156" s="24" t="n"/>
      <x:c r="G156" s="24" t="n"/>
      <x:c r="H156" s="24" t="n"/>
      <x:c r="I156" s="23" t="n"/>
      <x:c r="J156" s="24" t="n"/>
      <x:c r="K156" s="24" t="n"/>
      <x:c r="L156" s="25" t="str">
        <x:f>IF(OR(B156="",C156="",D156="",D156=0,E156=""),"",C156/D156*E156)</x:f>
      </x:c>
      <x:c r="M156" s="25" t="str">
        <x:f>IF(OR(B156="",C156=""),"",C156*N(F156))</x:f>
      </x:c>
      <x:c r="N156" s="25" t="str">
        <x:f>IF(OR(B156="",I156=""),"",I156*N(J156))</x:f>
      </x:c>
      <x:c r="O156" s="25" t="str">
        <x:f>IF(OR(B156="",L156=""),"",L156+N(M156)+N(N156)+N(G156)+N(H156)+N(K156))</x:f>
      </x:c>
      <x:c r="P156" s="24" t="n"/>
      <x:c r="Q156" s="25" t="str">
        <x:f>IF(OR(B156="",O156="",P156=""),"",P156-O156)</x:f>
      </x:c>
      <x:c r="R156" s="26" t="str">
        <x:f>IF(B156="","",IF(OR(D156="",D156=0),"REVISAR CONSUMO",IF(P156="","SEM COBRANÇA",IF(Q156&lt;0,"NEGATIVO","OK"))))</x:f>
      </x:c>
    </x:row>
    <x:row r="157" ht="21" customHeight="1">
      <x:c r="A157" s="21" t="n"/>
      <x:c r="B157" s="22" t="n"/>
      <x:c r="C157" s="23" t="n"/>
      <x:c r="D157" s="23" t="n"/>
      <x:c r="E157" s="24" t="n"/>
      <x:c r="F157" s="24" t="n"/>
      <x:c r="G157" s="24" t="n"/>
      <x:c r="H157" s="24" t="n"/>
      <x:c r="I157" s="23" t="n"/>
      <x:c r="J157" s="24" t="n"/>
      <x:c r="K157" s="24" t="n"/>
      <x:c r="L157" s="25" t="str">
        <x:f>IF(OR(B157="",C157="",D157="",D157=0,E157=""),"",C157/D157*E157)</x:f>
      </x:c>
      <x:c r="M157" s="25" t="str">
        <x:f>IF(OR(B157="",C157=""),"",C157*N(F157))</x:f>
      </x:c>
      <x:c r="N157" s="25" t="str">
        <x:f>IF(OR(B157="",I157=""),"",I157*N(J157))</x:f>
      </x:c>
      <x:c r="O157" s="25" t="str">
        <x:f>IF(OR(B157="",L157=""),"",L157+N(M157)+N(N157)+N(G157)+N(H157)+N(K157))</x:f>
      </x:c>
      <x:c r="P157" s="24" t="n"/>
      <x:c r="Q157" s="25" t="str">
        <x:f>IF(OR(B157="",O157="",P157=""),"",P157-O157)</x:f>
      </x:c>
      <x:c r="R157" s="26" t="str">
        <x:f>IF(B157="","",IF(OR(D157="",D157=0),"REVISAR CONSUMO",IF(P157="","SEM COBRANÇA",IF(Q157&lt;0,"NEGATIVO","OK"))))</x:f>
      </x:c>
    </x:row>
  </x:sheetData>
  <x:mergeCells>
    <x:mergeCell ref="A3:R3"/>
    <x:mergeCell ref="A5:R5"/>
    <x:mergeCell ref="A1:R2"/>
  </x:mergeCells>
  <x:conditionalFormatting sqref="R8:R157">
    <x:cfRule type="expression" dxfId="0" priority="1">
      <x:formula>OR(ISNUMBER(SEARCH("ATRAS",R8)),ISNUMBER(SEARCH("VENCID",R8)),ISNUMBER(SEARCH("FALTA",R8)),ISNUMBER(SEARCH("NEGATIV",R8)))</x:formula>
    </x:cfRule>
    <x:cfRule type="expression" dxfId="1" priority="2">
      <x:formula>OR(ISNUMBER(SEARCH("CONCLU",R8)),ISNUMBER(SEARCH("OK",R8)),ISNUMBER(SEARCH("QUITAD",R8)))</x:formula>
    </x:cfRule>
  </x:conditionalFormatting>
  <x:dataValidations count="10">
    <x:dataValidation type="decimal" operator="greaterThanOrEqual" allowBlank="1" showDropDown="0" showInputMessage="0" showErrorMessage="1" error="Informe um número igual ou maior que zero." sqref="C8:C157">
      <x:formula1>0</x:formula1>
    </x:dataValidation>
    <x:dataValidation type="decimal" operator="greaterThanOrEqual" allowBlank="1" showDropDown="0" showInputMessage="0" showErrorMessage="1" error="Informe um número igual ou maior que zero." sqref="D8:D157">
      <x:formula1>0</x:formula1>
    </x:dataValidation>
    <x:dataValidation type="decimal" operator="greaterThanOrEqual" allowBlank="1" showDropDown="0" showInputMessage="0" showErrorMessage="1" error="Informe um número igual ou maior que zero." sqref="E8:E157">
      <x:formula1>0</x:formula1>
    </x:dataValidation>
    <x:dataValidation type="decimal" operator="greaterThanOrEqual" allowBlank="1" showDropDown="0" showInputMessage="0" showErrorMessage="1" error="Informe um número igual ou maior que zero." sqref="F8:F157">
      <x:formula1>0</x:formula1>
    </x:dataValidation>
    <x:dataValidation type="decimal" operator="greaterThanOrEqual" allowBlank="1" showDropDown="0" showInputMessage="0" showErrorMessage="1" error="Informe um número igual ou maior que zero." sqref="G8:G157">
      <x:formula1>0</x:formula1>
    </x:dataValidation>
    <x:dataValidation type="decimal" operator="greaterThanOrEqual" allowBlank="1" showDropDown="0" showInputMessage="0" showErrorMessage="1" error="Informe um número igual ou maior que zero." sqref="H8:H157">
      <x:formula1>0</x:formula1>
    </x:dataValidation>
    <x:dataValidation type="decimal" operator="greaterThanOrEqual" allowBlank="1" showDropDown="0" showInputMessage="0" showErrorMessage="1" error="Informe um número igual ou maior que zero." sqref="I8:I157">
      <x:formula1>0</x:formula1>
    </x:dataValidation>
    <x:dataValidation type="decimal" operator="greaterThanOrEqual" allowBlank="1" showDropDown="0" showInputMessage="0" showErrorMessage="1" error="Informe um número igual ou maior que zero." sqref="J8:J157">
      <x:formula1>0</x:formula1>
    </x:dataValidation>
    <x:dataValidation type="decimal" operator="greaterThanOrEqual" allowBlank="1" showDropDown="0" showInputMessage="0" showErrorMessage="1" error="Informe um número igual ou maior que zero." sqref="K8:K157">
      <x:formula1>0</x:formula1>
    </x:dataValidation>
    <x:dataValidation type="decimal" operator="greaterThanOrEqual" allowBlank="1" showDropDown="0" showInputMessage="0" showErrorMessage="1" error="Informe um número igual ou maior que zero." sqref="P8:P157">
      <x:formula1>0</x:formula1>
    </x:dataValidation>
  </x:dataValidations>
  <x:pageMargins left="0.7" right="0.7" top="0.75" bottom="0.75" header="0.3" footer="0.3"/>
</x:worksheet>
</file>