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20788a1f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cf2eede47f3e4d7e"/>
    <x:sheet xmlns:r="http://schemas.openxmlformats.org/officeDocument/2006/relationships" name="Painel" sheetId="2" r:id="Rea3ac0be8b2a4ea0"/>
    <x:sheet xmlns:r="http://schemas.openxmlformats.org/officeDocument/2006/relationships" name="Produtos" sheetId="3" r:id="R7f510f92f44e4375"/>
    <x:sheet xmlns:r="http://schemas.openxmlformats.org/officeDocument/2006/relationships" name="Movimentos" sheetId="4" r:id="Ra0862ba91f8648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#,##0;[Red](#,##0);&quot;-&quot;"/>
    <x:numFmt numFmtId="165" formatCode="&quot;R$ &quot;#,##0.00;[Red](&quot;R$ &quot;#,##0.00);&quot;-&quot;"/>
    <x:numFmt numFmtId="166" formatCode="dd/mm/yyyy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4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4" fontId="11" fillId="3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  <x:xf numFmtId="166" fontId="9" fillId="9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91345985d42fd" /><Relationship Type="http://schemas.openxmlformats.org/officeDocument/2006/relationships/theme" Target="/xl/theme/theme1.xml" Id="R4d887d7e5b20491d" /><Relationship Type="http://schemas.openxmlformats.org/officeDocument/2006/relationships/sharedStrings" Target="/xl/sharedStrings.xml" Id="R55e711da786d4ad1" /><Relationship Type="http://schemas.openxmlformats.org/officeDocument/2006/relationships/worksheet" Target="/xl/worksheets/sheet1.xml" Id="Rcf2eede47f3e4d7e" /><Relationship Type="http://schemas.openxmlformats.org/officeDocument/2006/relationships/worksheet" Target="/xl/worksheets/sheet2.xml" Id="Rea3ac0be8b2a4ea0" /><Relationship Type="http://schemas.openxmlformats.org/officeDocument/2006/relationships/worksheet" Target="/xl/worksheets/sheet3.xml" Id="R7f510f92f44e4375" /><Relationship Type="http://schemas.openxmlformats.org/officeDocument/2006/relationships/worksheet" Target="/xl/worksheets/sheet4.xml" Id="Ra0862ba91f8648e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Estoque simples com alerta de reposição</x:t>
        </x:is>
      </x:c>
    </x:row>
    <x:row r="2" ht="28" customHeight="1"/>
    <x:row r="4" ht="26" customHeight="1">
      <x:c r="A4" s="2" t="inlineStr">
        <x:is>
          <x:t xml:space="preserve">Entradas, saídas, saldo e quanto comprar para atingir o estoque desejado.</x:t>
        </x:is>
      </x:c>
    </x:row>
    <x:row r="6" ht="24" customHeight="1">
      <x:c r="A6" s="3" t="inlineStr">
        <x:is>
          <x:t xml:space="preserve">PARA QUEM SERVE  |  MEIs de comércio, artesanato, revenda, alimentação e pequenos produtores.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produto na aba Produtos com código SKU único, unidade, estoque inicial, mínimo e alvo desejado.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Anote entradas e saídas na aba Movimentos usando o SKU exatamente igual ao cadastro.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Confira o estoque calculado, alerta de reposição e quantidade sugerida para compra.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Faça contagens físicas periódicas. Para ajustes, registre uma entrada ou saída correspondente ao ajuste.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Os estoques são calculados pelas movimentações e pelo estoque inicial. Não digite o saldo final manualmente.</x:t>
        </x:is>
      </x:c>
    </x:row>
    <x:row r="18" ht="37" customHeight="1">
      <x:c r="A18" s="7" t="inlineStr">
        <x:is>
          <x:t xml:space="preserve">• Custo por unidade serve para estimar valor do estoque; não substitui inventário contábil nem controla lotes, validade ou impostos.</x:t>
        </x:is>
      </x:c>
    </x:row>
    <x:row r="19" ht="30" customHeight="1">
      <x:c r="A19" s="7" t="inlineStr">
        <x:is>
          <x:t xml:space="preserve">• Não permita SKU duplicado na aba Produtos; movimentos com código desconhecido são destacados.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Estoque • Decisão de compra</x:t>
        </x:is>
      </x:c>
    </x:row>
    <x:row r="2" ht="24" customHeight="1"/>
    <x:row r="3" ht="32" customHeight="1">
      <x:c r="A3" s="10" t="inlineStr">
        <x:is>
          <x:t xml:space="preserve">Identifique falta de produto e capital parado no estoque.</x:t>
        </x:is>
      </x:c>
    </x:row>
    <x:row r="6">
      <x:c r="A6" s="11" t="inlineStr">
        <x:is>
          <x:t xml:space="preserve">SKUS CADASTRADOS</x:t>
        </x:is>
      </x:c>
      <x:c r="E6" s="11" t="inlineStr">
        <x:is>
          <x:t xml:space="preserve">UNIDADES DISPONÍVEIS</x:t>
        </x:is>
      </x:c>
      <x:c r="I6" s="11" t="inlineStr">
        <x:is>
          <x:t xml:space="preserve">PRODUTOS A REPOR</x:t>
        </x:is>
      </x:c>
    </x:row>
    <x:row r="7">
      <x:c r="A7" s="12" t="n">
        <x:f>COUNTA(Produtos!$A$8:$A$157)</x:f>
        <x:v>2</x:v>
      </x:c>
      <x:c r="E7" s="12" t="n">
        <x:f>SUM(Produtos!$J$8:$J$157)</x:f>
        <x:v>12</x:v>
      </x:c>
      <x:c r="I7" s="12" t="n">
        <x:f>COUNTIF(Produtos!$M$8:$M$157,"REPOR")</x:f>
        <x:v>1</x:v>
      </x:c>
    </x:row>
    <x:row r="8"/>
    <x:row r="11">
      <x:c r="A11" s="11" t="inlineStr">
        <x:is>
          <x:t xml:space="preserve">QTDE. SUGERIDA COMPRA</x:t>
        </x:is>
      </x:c>
      <x:c r="E11" s="11" t="inlineStr">
        <x:is>
          <x:t xml:space="preserve">VALOR ESTIMADO DO ESTOQUE</x:t>
        </x:is>
      </x:c>
      <x:c r="I11" s="11" t="inlineStr">
        <x:is>
          <x:t xml:space="preserve">MOVIMENTOS INVÁLIDOS</x:t>
        </x:is>
      </x:c>
    </x:row>
    <x:row r="12">
      <x:c r="A12" s="12" t="n">
        <x:f>SUM(Produtos!$K$8:$K$157)</x:f>
        <x:v>15</x:v>
      </x:c>
      <x:c r="E12" s="13" t="n">
        <x:f>SUM(Produtos!$L$8:$L$157)</x:f>
        <x:v>174</x:v>
      </x:c>
      <x:c r="I12" s="12" t="n">
        <x:f>COUNTIF(Movimentos!$G$8:$G$407,"SKU NÃO CADASTRADO")+COUNTIF(Movimentos!$G$8:$G$407,"SKU DUPLICADO")</x:f>
        <x:v>0</x:v>
      </x:c>
    </x:row>
    <x:row r="13"/>
    <x:row r="17" ht="35" customHeight="1">
      <x:c r="A17" s="14" t="inlineStr">
        <x:is>
          <x:t xml:space="preserve">Unidades de medidas diferentes (kg, caixa, un.) não devem ser comparadas entre si; total de unidades é meramente operacional.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Estoque mínimo</x:t>
        </x:is>
      </x:c>
      <x:c r="B22" s="7" t="inlineStr">
        <x:is>
          <x:t xml:space="preserve">Abaixo deste nível o produto precisa ser avaliado para reposição.</x:t>
        </x:is>
      </x:c>
    </x:row>
    <x:row r="23" ht="35" customHeight="1">
      <x:c r="A23" s="15" t="inlineStr">
        <x:is>
          <x:t xml:space="preserve">Estoque alvo</x:t>
        </x:is>
      </x:c>
      <x:c r="B23" s="7" t="inlineStr">
        <x:is>
          <x:t xml:space="preserve">Quantidade que você pretende atingir após recomprar.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30" customWidth="1"/>
    <x:col min="3" max="3" width="13" customWidth="1"/>
    <x:col min="4" max="4" width="18" customWidth="1"/>
    <x:col min="5" max="5" width="18" customWidth="1"/>
    <x:col min="6" max="6" width="17" customWidth="1"/>
    <x:col min="7" max="7" width="19" customWidth="1"/>
    <x:col min="8" max="8" width="15" customWidth="1"/>
    <x:col min="9" max="9" width="15" customWidth="1"/>
    <x:col min="10" max="10" width="16" customWidth="1"/>
    <x:col min="11" max="11" width="17" customWidth="1"/>
    <x:col min="12" max="12" width="22" customWidth="1"/>
    <x:col min="13" max="13" width="20" customWidth="1"/>
    <x:col min="14" max="14" width="35" customWidth="1"/>
  </x:cols>
  <x:sheetData>
    <x:row r="1" ht="26" customHeight="1">
      <x:c r="A1" s="16" t="inlineStr">
        <x:is>
          <x:t xml:space="preserve">Produtos • saldo e reposição</x:t>
        </x:is>
      </x:c>
    </x:row>
    <x:row r="2" ht="21" customHeight="1"/>
    <x:row r="3" ht="34" customHeight="1">
      <x:c r="A3" s="17" t="inlineStr">
        <x:is>
          <x:t xml:space="preserve">SKU é chave de associação; preços e custo não mudam automaticamente a cada compra.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SKU</x:t>
        </x:is>
      </x:c>
      <x:c r="B7" s="19" t="inlineStr">
        <x:is>
          <x:t xml:space="preserve">Produto</x:t>
        </x:is>
      </x:c>
      <x:c r="C7" s="19" t="inlineStr">
        <x:is>
          <x:t xml:space="preserve">Unidade</x:t>
        </x:is>
      </x:c>
      <x:c r="D7" s="19" t="inlineStr">
        <x:is>
          <x:t xml:space="preserve">Estoque inicial</x:t>
        </x:is>
      </x:c>
      <x:c r="E7" s="19" t="inlineStr">
        <x:is>
          <x:t xml:space="preserve">Estoque mínimo</x:t>
        </x:is>
      </x:c>
      <x:c r="F7" s="19" t="inlineStr">
        <x:is>
          <x:t xml:space="preserve">Estoque alvo</x:t>
        </x:is>
      </x:c>
      <x:c r="G7" s="19" t="inlineStr">
        <x:is>
          <x:t xml:space="preserve">Custo un. (R$)</x:t>
        </x:is>
      </x:c>
      <x:c r="H7" s="19" t="inlineStr">
        <x:is>
          <x:t xml:space="preserve">Entradas</x:t>
        </x:is>
      </x:c>
      <x:c r="I7" s="19" t="inlineStr">
        <x:is>
          <x:t xml:space="preserve">Saídas</x:t>
        </x:is>
      </x:c>
      <x:c r="J7" s="19" t="inlineStr">
        <x:is>
          <x:t xml:space="preserve">Saldo atual</x:t>
        </x:is>
      </x:c>
      <x:c r="K7" s="19" t="inlineStr">
        <x:is>
          <x:t xml:space="preserve">A comprar</x:t>
        </x:is>
      </x:c>
      <x:c r="L7" s="19" t="inlineStr">
        <x:is>
          <x:t xml:space="preserve">Valor estoque (R$)</x:t>
        </x:is>
      </x:c>
      <x:c r="M7" s="19" t="inlineStr">
        <x:is>
          <x:t xml:space="preserve">Alerta</x:t>
        </x:is>
      </x:c>
      <x:c r="N7" s="19" t="inlineStr">
        <x:is>
          <x:t xml:space="preserve">Observação</x:t>
        </x:is>
      </x:c>
    </x:row>
    <x:row r="8" ht="21" customHeight="1">
      <x:c r="A8" s="20" t="inlineStr">
        <x:is>
          <x:t xml:space="preserve">SKU-001</x:t>
        </x:is>
      </x:c>
      <x:c r="B8" s="20" t="inlineStr">
        <x:is>
          <x:t xml:space="preserve">Camisa básica</x:t>
        </x:is>
      </x:c>
      <x:c r="C8" s="20" t="inlineStr">
        <x:is>
          <x:t xml:space="preserve">un</x:t>
        </x:is>
      </x:c>
      <x:c r="D8" s="21" t="n">
        <x:v>12</x:v>
      </x:c>
      <x:c r="E8" s="21" t="n">
        <x:v>6</x:v>
      </x:c>
      <x:c r="F8" s="21" t="n">
        <x:v>20</x:v>
      </x:c>
      <x:c r="G8" s="22" t="n">
        <x:v>18</x:v>
      </x:c>
      <x:c r="H8" s="23" t="n">
        <x:f>IF(A8="","",SUMIFS(Movimentos!$D$8:$D$407,Movimentos!$B$8:$B$407,A8,Movimentos!$C$8:$C$407,"Entrada",Movimentos!$G$8:$G$407,"OK"))</x:f>
        <x:v>0</x:v>
      </x:c>
      <x:c r="I8" s="23" t="n">
        <x:f>IF(A8="","",SUMIFS(Movimentos!$D$8:$D$407,Movimentos!$B$8:$B$407,A8,Movimentos!$C$8:$C$407,"Saída",Movimentos!$G$8:$G$407,"OK"))</x:f>
        <x:v>7</x:v>
      </x:c>
      <x:c r="J8" s="23" t="n">
        <x:f>IF(A8="","",N(D8)+H8-I8)</x:f>
        <x:v>5</x:v>
      </x:c>
      <x:c r="K8" s="23" t="n">
        <x:f>IF(A8="","",IF(J8&lt;N(E8),MAX(0,N(F8)-J8),0))</x:f>
        <x:v>15</x:v>
      </x:c>
      <x:c r="L8" s="24" t="n">
        <x:f>IF(A8="","",MAX(0,J8)*N(G8))</x:f>
        <x:v>90</x:v>
      </x:c>
      <x:c r="M8" s="25" t="str">
        <x:f>IF(A8="","",IF(COUNTIF($A$8:$A$157,A8)&gt;1,"SKU REPETIDO",IF(J8&lt;0,"SALDO NEGATIVO",IF(J8&lt;N(E8),"REPOR","OK"))))</x:f>
        <x:v>REPOR</x:v>
      </x:c>
      <x:c r="N8" s="20" t="n"/>
    </x:row>
    <x:row r="9" ht="21" customHeight="1">
      <x:c r="A9" s="20" t="inlineStr">
        <x:is>
          <x:t xml:space="preserve">SKU-002</x:t>
        </x:is>
      </x:c>
      <x:c r="B9" s="20" t="inlineStr">
        <x:is>
          <x:t xml:space="preserve">Caneca personalizada</x:t>
        </x:is>
      </x:c>
      <x:c r="C9" s="20" t="inlineStr">
        <x:is>
          <x:t xml:space="preserve">un</x:t>
        </x:is>
      </x:c>
      <x:c r="D9" s="21" t="n">
        <x:v>4</x:v>
      </x:c>
      <x:c r="E9" s="21" t="n">
        <x:v>5</x:v>
      </x:c>
      <x:c r="F9" s="21" t="n">
        <x:v>15</x:v>
      </x:c>
      <x:c r="G9" s="22" t="n">
        <x:v>12</x:v>
      </x:c>
      <x:c r="H9" s="23" t="n">
        <x:f>IF(A9="","",SUMIFS(Movimentos!$D$8:$D$407,Movimentos!$B$8:$B$407,A9,Movimentos!$C$8:$C$407,"Entrada",Movimentos!$G$8:$G$407,"OK"))</x:f>
        <x:v>3</x:v>
      </x:c>
      <x:c r="I9" s="23" t="n">
        <x:f>IF(A9="","",SUMIFS(Movimentos!$D$8:$D$407,Movimentos!$B$8:$B$407,A9,Movimentos!$C$8:$C$407,"Saída",Movimentos!$G$8:$G$407,"OK"))</x:f>
        <x:v>0</x:v>
      </x:c>
      <x:c r="J9" s="23" t="n">
        <x:f>IF(A9="","",N(D9)+H9-I9)</x:f>
        <x:v>7</x:v>
      </x:c>
      <x:c r="K9" s="23" t="n">
        <x:f>IF(A9="","",IF(J9&lt;N(E9),MAX(0,N(F9)-J9),0))</x:f>
        <x:v>0</x:v>
      </x:c>
      <x:c r="L9" s="24" t="n">
        <x:f>IF(A9="","",MAX(0,J9)*N(G9))</x:f>
        <x:v>84</x:v>
      </x:c>
      <x:c r="M9" s="25" t="str">
        <x:f>IF(A9="","",IF(COUNTIF($A$8:$A$157,A9)&gt;1,"SKU REPETIDO",IF(J9&lt;0,"SALDO NEGATIVO",IF(J9&lt;N(E9),"REPOR","OK"))))</x:f>
        <x:v>OK</x:v>
      </x:c>
      <x:c r="N9" s="20" t="n"/>
    </x:row>
    <x:row r="10" ht="21" customHeight="1">
      <x:c r="A10" s="20" t="n"/>
      <x:c r="B10" s="20" t="n"/>
      <x:c r="C10" s="20" t="n"/>
      <x:c r="D10" s="21" t="n"/>
      <x:c r="E10" s="21" t="n"/>
      <x:c r="F10" s="21" t="n"/>
      <x:c r="G10" s="22" t="n"/>
      <x:c r="H10" s="23" t="str">
        <x:f>IF(A10="","",SUMIFS(Movimentos!$D$8:$D$407,Movimentos!$B$8:$B$407,A10,Movimentos!$C$8:$C$407,"Entrada",Movimentos!$G$8:$G$407,"OK"))</x:f>
      </x:c>
      <x:c r="I10" s="23" t="str">
        <x:f>IF(A10="","",SUMIFS(Movimentos!$D$8:$D$407,Movimentos!$B$8:$B$407,A10,Movimentos!$C$8:$C$407,"Saída",Movimentos!$G$8:$G$407,"OK"))</x:f>
      </x:c>
      <x:c r="J10" s="23" t="str">
        <x:f>IF(A10="","",N(D10)+H10-I10)</x:f>
      </x:c>
      <x:c r="K10" s="23" t="str">
        <x:f>IF(A10="","",IF(J10&lt;N(E10),MAX(0,N(F10)-J10),0))</x:f>
      </x:c>
      <x:c r="L10" s="24" t="str">
        <x:f>IF(A10="","",MAX(0,J10)*N(G10))</x:f>
      </x:c>
      <x:c r="M10" s="25" t="str">
        <x:f>IF(A10="","",IF(COUNTIF($A$8:$A$157,A10)&gt;1,"SKU REPETIDO",IF(J10&lt;0,"SALDO NEGATIVO",IF(J10&lt;N(E10),"REPOR","OK"))))</x:f>
      </x:c>
      <x:c r="N10" s="20" t="n"/>
    </x:row>
    <x:row r="11" ht="21" customHeight="1">
      <x:c r="A11" s="20" t="n"/>
      <x:c r="B11" s="20" t="n"/>
      <x:c r="C11" s="20" t="n"/>
      <x:c r="D11" s="21" t="n"/>
      <x:c r="E11" s="21" t="n"/>
      <x:c r="F11" s="21" t="n"/>
      <x:c r="G11" s="22" t="n"/>
      <x:c r="H11" s="23" t="str">
        <x:f>IF(A11="","",SUMIFS(Movimentos!$D$8:$D$407,Movimentos!$B$8:$B$407,A11,Movimentos!$C$8:$C$407,"Entrada",Movimentos!$G$8:$G$407,"OK"))</x:f>
      </x:c>
      <x:c r="I11" s="23" t="str">
        <x:f>IF(A11="","",SUMIFS(Movimentos!$D$8:$D$407,Movimentos!$B$8:$B$407,A11,Movimentos!$C$8:$C$407,"Saída",Movimentos!$G$8:$G$407,"OK"))</x:f>
      </x:c>
      <x:c r="J11" s="23" t="str">
        <x:f>IF(A11="","",N(D11)+H11-I11)</x:f>
      </x:c>
      <x:c r="K11" s="23" t="str">
        <x:f>IF(A11="","",IF(J11&lt;N(E11),MAX(0,N(F11)-J11),0))</x:f>
      </x:c>
      <x:c r="L11" s="24" t="str">
        <x:f>IF(A11="","",MAX(0,J11)*N(G11))</x:f>
      </x:c>
      <x:c r="M11" s="25" t="str">
        <x:f>IF(A11="","",IF(COUNTIF($A$8:$A$157,A11)&gt;1,"SKU REPETIDO",IF(J11&lt;0,"SALDO NEGATIVO",IF(J11&lt;N(E11),"REPOR","OK"))))</x:f>
      </x:c>
      <x:c r="N11" s="20" t="n"/>
    </x:row>
    <x:row r="12" ht="21" customHeight="1">
      <x:c r="A12" s="20" t="n"/>
      <x:c r="B12" s="20" t="n"/>
      <x:c r="C12" s="20" t="n"/>
      <x:c r="D12" s="21" t="n"/>
      <x:c r="E12" s="21" t="n"/>
      <x:c r="F12" s="21" t="n"/>
      <x:c r="G12" s="22" t="n"/>
      <x:c r="H12" s="23" t="str">
        <x:f>IF(A12="","",SUMIFS(Movimentos!$D$8:$D$407,Movimentos!$B$8:$B$407,A12,Movimentos!$C$8:$C$407,"Entrada",Movimentos!$G$8:$G$407,"OK"))</x:f>
      </x:c>
      <x:c r="I12" s="23" t="str">
        <x:f>IF(A12="","",SUMIFS(Movimentos!$D$8:$D$407,Movimentos!$B$8:$B$407,A12,Movimentos!$C$8:$C$407,"Saída",Movimentos!$G$8:$G$407,"OK"))</x:f>
      </x:c>
      <x:c r="J12" s="23" t="str">
        <x:f>IF(A12="","",N(D12)+H12-I12)</x:f>
      </x:c>
      <x:c r="K12" s="23" t="str">
        <x:f>IF(A12="","",IF(J12&lt;N(E12),MAX(0,N(F12)-J12),0))</x:f>
      </x:c>
      <x:c r="L12" s="24" t="str">
        <x:f>IF(A12="","",MAX(0,J12)*N(G12))</x:f>
      </x:c>
      <x:c r="M12" s="25" t="str">
        <x:f>IF(A12="","",IF(COUNTIF($A$8:$A$157,A12)&gt;1,"SKU REPETIDO",IF(J12&lt;0,"SALDO NEGATIVO",IF(J12&lt;N(E12),"REPOR","OK"))))</x:f>
      </x:c>
      <x:c r="N12" s="20" t="n"/>
    </x:row>
    <x:row r="13" ht="21" customHeight="1">
      <x:c r="A13" s="20" t="n"/>
      <x:c r="B13" s="20" t="n"/>
      <x:c r="C13" s="20" t="n"/>
      <x:c r="D13" s="21" t="n"/>
      <x:c r="E13" s="21" t="n"/>
      <x:c r="F13" s="21" t="n"/>
      <x:c r="G13" s="22" t="n"/>
      <x:c r="H13" s="23" t="str">
        <x:f>IF(A13="","",SUMIFS(Movimentos!$D$8:$D$407,Movimentos!$B$8:$B$407,A13,Movimentos!$C$8:$C$407,"Entrada",Movimentos!$G$8:$G$407,"OK"))</x:f>
      </x:c>
      <x:c r="I13" s="23" t="str">
        <x:f>IF(A13="","",SUMIFS(Movimentos!$D$8:$D$407,Movimentos!$B$8:$B$407,A13,Movimentos!$C$8:$C$407,"Saída",Movimentos!$G$8:$G$407,"OK"))</x:f>
      </x:c>
      <x:c r="J13" s="23" t="str">
        <x:f>IF(A13="","",N(D13)+H13-I13)</x:f>
      </x:c>
      <x:c r="K13" s="23" t="str">
        <x:f>IF(A13="","",IF(J13&lt;N(E13),MAX(0,N(F13)-J13),0))</x:f>
      </x:c>
      <x:c r="L13" s="24" t="str">
        <x:f>IF(A13="","",MAX(0,J13)*N(G13))</x:f>
      </x:c>
      <x:c r="M13" s="25" t="str">
        <x:f>IF(A13="","",IF(COUNTIF($A$8:$A$157,A13)&gt;1,"SKU REPETIDO",IF(J13&lt;0,"SALDO NEGATIVO",IF(J13&lt;N(E13),"REPOR","OK"))))</x:f>
      </x:c>
      <x:c r="N13" s="20" t="n"/>
    </x:row>
    <x:row r="14" ht="21" customHeight="1">
      <x:c r="A14" s="20" t="n"/>
      <x:c r="B14" s="20" t="n"/>
      <x:c r="C14" s="20" t="n"/>
      <x:c r="D14" s="21" t="n"/>
      <x:c r="E14" s="21" t="n"/>
      <x:c r="F14" s="21" t="n"/>
      <x:c r="G14" s="22" t="n"/>
      <x:c r="H14" s="23" t="str">
        <x:f>IF(A14="","",SUMIFS(Movimentos!$D$8:$D$407,Movimentos!$B$8:$B$407,A14,Movimentos!$C$8:$C$407,"Entrada",Movimentos!$G$8:$G$407,"OK"))</x:f>
      </x:c>
      <x:c r="I14" s="23" t="str">
        <x:f>IF(A14="","",SUMIFS(Movimentos!$D$8:$D$407,Movimentos!$B$8:$B$407,A14,Movimentos!$C$8:$C$407,"Saída",Movimentos!$G$8:$G$407,"OK"))</x:f>
      </x:c>
      <x:c r="J14" s="23" t="str">
        <x:f>IF(A14="","",N(D14)+H14-I14)</x:f>
      </x:c>
      <x:c r="K14" s="23" t="str">
        <x:f>IF(A14="","",IF(J14&lt;N(E14),MAX(0,N(F14)-J14),0))</x:f>
      </x:c>
      <x:c r="L14" s="24" t="str">
        <x:f>IF(A14="","",MAX(0,J14)*N(G14))</x:f>
      </x:c>
      <x:c r="M14" s="25" t="str">
        <x:f>IF(A14="","",IF(COUNTIF($A$8:$A$157,A14)&gt;1,"SKU REPETIDO",IF(J14&lt;0,"SALDO NEGATIVO",IF(J14&lt;N(E14),"REPOR","OK"))))</x:f>
      </x:c>
      <x:c r="N14" s="20" t="n"/>
    </x:row>
    <x:row r="15" ht="21" customHeight="1">
      <x:c r="A15" s="20" t="n"/>
      <x:c r="B15" s="20" t="n"/>
      <x:c r="C15" s="20" t="n"/>
      <x:c r="D15" s="21" t="n"/>
      <x:c r="E15" s="21" t="n"/>
      <x:c r="F15" s="21" t="n"/>
      <x:c r="G15" s="22" t="n"/>
      <x:c r="H15" s="23" t="str">
        <x:f>IF(A15="","",SUMIFS(Movimentos!$D$8:$D$407,Movimentos!$B$8:$B$407,A15,Movimentos!$C$8:$C$407,"Entrada",Movimentos!$G$8:$G$407,"OK"))</x:f>
      </x:c>
      <x:c r="I15" s="23" t="str">
        <x:f>IF(A15="","",SUMIFS(Movimentos!$D$8:$D$407,Movimentos!$B$8:$B$407,A15,Movimentos!$C$8:$C$407,"Saída",Movimentos!$G$8:$G$407,"OK"))</x:f>
      </x:c>
      <x:c r="J15" s="23" t="str">
        <x:f>IF(A15="","",N(D15)+H15-I15)</x:f>
      </x:c>
      <x:c r="K15" s="23" t="str">
        <x:f>IF(A15="","",IF(J15&lt;N(E15),MAX(0,N(F15)-J15),0))</x:f>
      </x:c>
      <x:c r="L15" s="24" t="str">
        <x:f>IF(A15="","",MAX(0,J15)*N(G15))</x:f>
      </x:c>
      <x:c r="M15" s="25" t="str">
        <x:f>IF(A15="","",IF(COUNTIF($A$8:$A$157,A15)&gt;1,"SKU REPETIDO",IF(J15&lt;0,"SALDO NEGATIVO",IF(J15&lt;N(E15),"REPOR","OK"))))</x:f>
      </x:c>
      <x:c r="N15" s="20" t="n"/>
    </x:row>
    <x:row r="16" ht="21" customHeight="1">
      <x:c r="A16" s="20" t="n"/>
      <x:c r="B16" s="20" t="n"/>
      <x:c r="C16" s="20" t="n"/>
      <x:c r="D16" s="21" t="n"/>
      <x:c r="E16" s="21" t="n"/>
      <x:c r="F16" s="21" t="n"/>
      <x:c r="G16" s="22" t="n"/>
      <x:c r="H16" s="23" t="str">
        <x:f>IF(A16="","",SUMIFS(Movimentos!$D$8:$D$407,Movimentos!$B$8:$B$407,A16,Movimentos!$C$8:$C$407,"Entrada",Movimentos!$G$8:$G$407,"OK"))</x:f>
      </x:c>
      <x:c r="I16" s="23" t="str">
        <x:f>IF(A16="","",SUMIFS(Movimentos!$D$8:$D$407,Movimentos!$B$8:$B$407,A16,Movimentos!$C$8:$C$407,"Saída",Movimentos!$G$8:$G$407,"OK"))</x:f>
      </x:c>
      <x:c r="J16" s="23" t="str">
        <x:f>IF(A16="","",N(D16)+H16-I16)</x:f>
      </x:c>
      <x:c r="K16" s="23" t="str">
        <x:f>IF(A16="","",IF(J16&lt;N(E16),MAX(0,N(F16)-J16),0))</x:f>
      </x:c>
      <x:c r="L16" s="24" t="str">
        <x:f>IF(A16="","",MAX(0,J16)*N(G16))</x:f>
      </x:c>
      <x:c r="M16" s="25" t="str">
        <x:f>IF(A16="","",IF(COUNTIF($A$8:$A$157,A16)&gt;1,"SKU REPETIDO",IF(J16&lt;0,"SALDO NEGATIVO",IF(J16&lt;N(E16),"REPOR","OK"))))</x:f>
      </x:c>
      <x:c r="N16" s="20" t="n"/>
    </x:row>
    <x:row r="17" ht="21" customHeight="1">
      <x:c r="A17" s="20" t="n"/>
      <x:c r="B17" s="20" t="n"/>
      <x:c r="C17" s="20" t="n"/>
      <x:c r="D17" s="21" t="n"/>
      <x:c r="E17" s="21" t="n"/>
      <x:c r="F17" s="21" t="n"/>
      <x:c r="G17" s="22" t="n"/>
      <x:c r="H17" s="23" t="str">
        <x:f>IF(A17="","",SUMIFS(Movimentos!$D$8:$D$407,Movimentos!$B$8:$B$407,A17,Movimentos!$C$8:$C$407,"Entrada",Movimentos!$G$8:$G$407,"OK"))</x:f>
      </x:c>
      <x:c r="I17" s="23" t="str">
        <x:f>IF(A17="","",SUMIFS(Movimentos!$D$8:$D$407,Movimentos!$B$8:$B$407,A17,Movimentos!$C$8:$C$407,"Saída",Movimentos!$G$8:$G$407,"OK"))</x:f>
      </x:c>
      <x:c r="J17" s="23" t="str">
        <x:f>IF(A17="","",N(D17)+H17-I17)</x:f>
      </x:c>
      <x:c r="K17" s="23" t="str">
        <x:f>IF(A17="","",IF(J17&lt;N(E17),MAX(0,N(F17)-J17),0))</x:f>
      </x:c>
      <x:c r="L17" s="24" t="str">
        <x:f>IF(A17="","",MAX(0,J17)*N(G17))</x:f>
      </x:c>
      <x:c r="M17" s="25" t="str">
        <x:f>IF(A17="","",IF(COUNTIF($A$8:$A$157,A17)&gt;1,"SKU REPETIDO",IF(J17&lt;0,"SALDO NEGATIVO",IF(J17&lt;N(E17),"REPOR","OK"))))</x:f>
      </x:c>
      <x:c r="N17" s="20" t="n"/>
    </x:row>
    <x:row r="18" ht="21" customHeight="1">
      <x:c r="A18" s="20" t="n"/>
      <x:c r="B18" s="20" t="n"/>
      <x:c r="C18" s="20" t="n"/>
      <x:c r="D18" s="21" t="n"/>
      <x:c r="E18" s="21" t="n"/>
      <x:c r="F18" s="21" t="n"/>
      <x:c r="G18" s="22" t="n"/>
      <x:c r="H18" s="23" t="str">
        <x:f>IF(A18="","",SUMIFS(Movimentos!$D$8:$D$407,Movimentos!$B$8:$B$407,A18,Movimentos!$C$8:$C$407,"Entrada",Movimentos!$G$8:$G$407,"OK"))</x:f>
      </x:c>
      <x:c r="I18" s="23" t="str">
        <x:f>IF(A18="","",SUMIFS(Movimentos!$D$8:$D$407,Movimentos!$B$8:$B$407,A18,Movimentos!$C$8:$C$407,"Saída",Movimentos!$G$8:$G$407,"OK"))</x:f>
      </x:c>
      <x:c r="J18" s="23" t="str">
        <x:f>IF(A18="","",N(D18)+H18-I18)</x:f>
      </x:c>
      <x:c r="K18" s="23" t="str">
        <x:f>IF(A18="","",IF(J18&lt;N(E18),MAX(0,N(F18)-J18),0))</x:f>
      </x:c>
      <x:c r="L18" s="24" t="str">
        <x:f>IF(A18="","",MAX(0,J18)*N(G18))</x:f>
      </x:c>
      <x:c r="M18" s="25" t="str">
        <x:f>IF(A18="","",IF(COUNTIF($A$8:$A$157,A18)&gt;1,"SKU REPETIDO",IF(J18&lt;0,"SALDO NEGATIVO",IF(J18&lt;N(E18),"REPOR","OK"))))</x:f>
      </x:c>
      <x:c r="N18" s="20" t="n"/>
    </x:row>
    <x:row r="19" ht="21" customHeight="1">
      <x:c r="A19" s="20" t="n"/>
      <x:c r="B19" s="20" t="n"/>
      <x:c r="C19" s="20" t="n"/>
      <x:c r="D19" s="21" t="n"/>
      <x:c r="E19" s="21" t="n"/>
      <x:c r="F19" s="21" t="n"/>
      <x:c r="G19" s="22" t="n"/>
      <x:c r="H19" s="23" t="str">
        <x:f>IF(A19="","",SUMIFS(Movimentos!$D$8:$D$407,Movimentos!$B$8:$B$407,A19,Movimentos!$C$8:$C$407,"Entrada",Movimentos!$G$8:$G$407,"OK"))</x:f>
      </x:c>
      <x:c r="I19" s="23" t="str">
        <x:f>IF(A19="","",SUMIFS(Movimentos!$D$8:$D$407,Movimentos!$B$8:$B$407,A19,Movimentos!$C$8:$C$407,"Saída",Movimentos!$G$8:$G$407,"OK"))</x:f>
      </x:c>
      <x:c r="J19" s="23" t="str">
        <x:f>IF(A19="","",N(D19)+H19-I19)</x:f>
      </x:c>
      <x:c r="K19" s="23" t="str">
        <x:f>IF(A19="","",IF(J19&lt;N(E19),MAX(0,N(F19)-J19),0))</x:f>
      </x:c>
      <x:c r="L19" s="24" t="str">
        <x:f>IF(A19="","",MAX(0,J19)*N(G19))</x:f>
      </x:c>
      <x:c r="M19" s="25" t="str">
        <x:f>IF(A19="","",IF(COUNTIF($A$8:$A$157,A19)&gt;1,"SKU REPETIDO",IF(J19&lt;0,"SALDO NEGATIVO",IF(J19&lt;N(E19),"REPOR","OK"))))</x:f>
      </x:c>
      <x:c r="N19" s="20" t="n"/>
    </x:row>
    <x:row r="20" ht="21" customHeight="1">
      <x:c r="A20" s="20" t="n"/>
      <x:c r="B20" s="20" t="n"/>
      <x:c r="C20" s="20" t="n"/>
      <x:c r="D20" s="21" t="n"/>
      <x:c r="E20" s="21" t="n"/>
      <x:c r="F20" s="21" t="n"/>
      <x:c r="G20" s="22" t="n"/>
      <x:c r="H20" s="23" t="str">
        <x:f>IF(A20="","",SUMIFS(Movimentos!$D$8:$D$407,Movimentos!$B$8:$B$407,A20,Movimentos!$C$8:$C$407,"Entrada",Movimentos!$G$8:$G$407,"OK"))</x:f>
      </x:c>
      <x:c r="I20" s="23" t="str">
        <x:f>IF(A20="","",SUMIFS(Movimentos!$D$8:$D$407,Movimentos!$B$8:$B$407,A20,Movimentos!$C$8:$C$407,"Saída",Movimentos!$G$8:$G$407,"OK"))</x:f>
      </x:c>
      <x:c r="J20" s="23" t="str">
        <x:f>IF(A20="","",N(D20)+H20-I20)</x:f>
      </x:c>
      <x:c r="K20" s="23" t="str">
        <x:f>IF(A20="","",IF(J20&lt;N(E20),MAX(0,N(F20)-J20),0))</x:f>
      </x:c>
      <x:c r="L20" s="24" t="str">
        <x:f>IF(A20="","",MAX(0,J20)*N(G20))</x:f>
      </x:c>
      <x:c r="M20" s="25" t="str">
        <x:f>IF(A20="","",IF(COUNTIF($A$8:$A$157,A20)&gt;1,"SKU REPETIDO",IF(J20&lt;0,"SALDO NEGATIVO",IF(J20&lt;N(E20),"REPOR","OK"))))</x:f>
      </x:c>
      <x:c r="N20" s="20" t="n"/>
    </x:row>
    <x:row r="21" ht="21" customHeight="1">
      <x:c r="A21" s="20" t="n"/>
      <x:c r="B21" s="20" t="n"/>
      <x:c r="C21" s="20" t="n"/>
      <x:c r="D21" s="21" t="n"/>
      <x:c r="E21" s="21" t="n"/>
      <x:c r="F21" s="21" t="n"/>
      <x:c r="G21" s="22" t="n"/>
      <x:c r="H21" s="23" t="str">
        <x:f>IF(A21="","",SUMIFS(Movimentos!$D$8:$D$407,Movimentos!$B$8:$B$407,A21,Movimentos!$C$8:$C$407,"Entrada",Movimentos!$G$8:$G$407,"OK"))</x:f>
      </x:c>
      <x:c r="I21" s="23" t="str">
        <x:f>IF(A21="","",SUMIFS(Movimentos!$D$8:$D$407,Movimentos!$B$8:$B$407,A21,Movimentos!$C$8:$C$407,"Saída",Movimentos!$G$8:$G$407,"OK"))</x:f>
      </x:c>
      <x:c r="J21" s="23" t="str">
        <x:f>IF(A21="","",N(D21)+H21-I21)</x:f>
      </x:c>
      <x:c r="K21" s="23" t="str">
        <x:f>IF(A21="","",IF(J21&lt;N(E21),MAX(0,N(F21)-J21),0))</x:f>
      </x:c>
      <x:c r="L21" s="24" t="str">
        <x:f>IF(A21="","",MAX(0,J21)*N(G21))</x:f>
      </x:c>
      <x:c r="M21" s="25" t="str">
        <x:f>IF(A21="","",IF(COUNTIF($A$8:$A$157,A21)&gt;1,"SKU REPETIDO",IF(J21&lt;0,"SALDO NEGATIVO",IF(J21&lt;N(E21),"REPOR","OK"))))</x:f>
      </x:c>
      <x:c r="N21" s="20" t="n"/>
    </x:row>
    <x:row r="22" ht="21" customHeight="1">
      <x:c r="A22" s="20" t="n"/>
      <x:c r="B22" s="20" t="n"/>
      <x:c r="C22" s="20" t="n"/>
      <x:c r="D22" s="21" t="n"/>
      <x:c r="E22" s="21" t="n"/>
      <x:c r="F22" s="21" t="n"/>
      <x:c r="G22" s="22" t="n"/>
      <x:c r="H22" s="23" t="str">
        <x:f>IF(A22="","",SUMIFS(Movimentos!$D$8:$D$407,Movimentos!$B$8:$B$407,A22,Movimentos!$C$8:$C$407,"Entrada",Movimentos!$G$8:$G$407,"OK"))</x:f>
      </x:c>
      <x:c r="I22" s="23" t="str">
        <x:f>IF(A22="","",SUMIFS(Movimentos!$D$8:$D$407,Movimentos!$B$8:$B$407,A22,Movimentos!$C$8:$C$407,"Saída",Movimentos!$G$8:$G$407,"OK"))</x:f>
      </x:c>
      <x:c r="J22" s="23" t="str">
        <x:f>IF(A22="","",N(D22)+H22-I22)</x:f>
      </x:c>
      <x:c r="K22" s="23" t="str">
        <x:f>IF(A22="","",IF(J22&lt;N(E22),MAX(0,N(F22)-J22),0))</x:f>
      </x:c>
      <x:c r="L22" s="24" t="str">
        <x:f>IF(A22="","",MAX(0,J22)*N(G22))</x:f>
      </x:c>
      <x:c r="M22" s="25" t="str">
        <x:f>IF(A22="","",IF(COUNTIF($A$8:$A$157,A22)&gt;1,"SKU REPETIDO",IF(J22&lt;0,"SALDO NEGATIVO",IF(J22&lt;N(E22),"REPOR","OK"))))</x:f>
      </x:c>
      <x:c r="N22" s="20" t="n"/>
    </x:row>
    <x:row r="23" ht="21" customHeight="1">
      <x:c r="A23" s="20" t="n"/>
      <x:c r="B23" s="20" t="n"/>
      <x:c r="C23" s="20" t="n"/>
      <x:c r="D23" s="21" t="n"/>
      <x:c r="E23" s="21" t="n"/>
      <x:c r="F23" s="21" t="n"/>
      <x:c r="G23" s="22" t="n"/>
      <x:c r="H23" s="23" t="str">
        <x:f>IF(A23="","",SUMIFS(Movimentos!$D$8:$D$407,Movimentos!$B$8:$B$407,A23,Movimentos!$C$8:$C$407,"Entrada",Movimentos!$G$8:$G$407,"OK"))</x:f>
      </x:c>
      <x:c r="I23" s="23" t="str">
        <x:f>IF(A23="","",SUMIFS(Movimentos!$D$8:$D$407,Movimentos!$B$8:$B$407,A23,Movimentos!$C$8:$C$407,"Saída",Movimentos!$G$8:$G$407,"OK"))</x:f>
      </x:c>
      <x:c r="J23" s="23" t="str">
        <x:f>IF(A23="","",N(D23)+H23-I23)</x:f>
      </x:c>
      <x:c r="K23" s="23" t="str">
        <x:f>IF(A23="","",IF(J23&lt;N(E23),MAX(0,N(F23)-J23),0))</x:f>
      </x:c>
      <x:c r="L23" s="24" t="str">
        <x:f>IF(A23="","",MAX(0,J23)*N(G23))</x:f>
      </x:c>
      <x:c r="M23" s="25" t="str">
        <x:f>IF(A23="","",IF(COUNTIF($A$8:$A$157,A23)&gt;1,"SKU REPETIDO",IF(J23&lt;0,"SALDO NEGATIVO",IF(J23&lt;N(E23),"REPOR","OK"))))</x:f>
      </x:c>
      <x:c r="N23" s="20" t="n"/>
    </x:row>
    <x:row r="24" ht="21" customHeight="1">
      <x:c r="A24" s="20" t="n"/>
      <x:c r="B24" s="20" t="n"/>
      <x:c r="C24" s="20" t="n"/>
      <x:c r="D24" s="21" t="n"/>
      <x:c r="E24" s="21" t="n"/>
      <x:c r="F24" s="21" t="n"/>
      <x:c r="G24" s="22" t="n"/>
      <x:c r="H24" s="23" t="str">
        <x:f>IF(A24="","",SUMIFS(Movimentos!$D$8:$D$407,Movimentos!$B$8:$B$407,A24,Movimentos!$C$8:$C$407,"Entrada",Movimentos!$G$8:$G$407,"OK"))</x:f>
      </x:c>
      <x:c r="I24" s="23" t="str">
        <x:f>IF(A24="","",SUMIFS(Movimentos!$D$8:$D$407,Movimentos!$B$8:$B$407,A24,Movimentos!$C$8:$C$407,"Saída",Movimentos!$G$8:$G$407,"OK"))</x:f>
      </x:c>
      <x:c r="J24" s="23" t="str">
        <x:f>IF(A24="","",N(D24)+H24-I24)</x:f>
      </x:c>
      <x:c r="K24" s="23" t="str">
        <x:f>IF(A24="","",IF(J24&lt;N(E24),MAX(0,N(F24)-J24),0))</x:f>
      </x:c>
      <x:c r="L24" s="24" t="str">
        <x:f>IF(A24="","",MAX(0,J24)*N(G24))</x:f>
      </x:c>
      <x:c r="M24" s="25" t="str">
        <x:f>IF(A24="","",IF(COUNTIF($A$8:$A$157,A24)&gt;1,"SKU REPETIDO",IF(J24&lt;0,"SALDO NEGATIVO",IF(J24&lt;N(E24),"REPOR","OK"))))</x:f>
      </x:c>
      <x:c r="N24" s="20" t="n"/>
    </x:row>
    <x:row r="25" ht="21" customHeight="1">
      <x:c r="A25" s="20" t="n"/>
      <x:c r="B25" s="20" t="n"/>
      <x:c r="C25" s="20" t="n"/>
      <x:c r="D25" s="21" t="n"/>
      <x:c r="E25" s="21" t="n"/>
      <x:c r="F25" s="21" t="n"/>
      <x:c r="G25" s="22" t="n"/>
      <x:c r="H25" s="23" t="str">
        <x:f>IF(A25="","",SUMIFS(Movimentos!$D$8:$D$407,Movimentos!$B$8:$B$407,A25,Movimentos!$C$8:$C$407,"Entrada",Movimentos!$G$8:$G$407,"OK"))</x:f>
      </x:c>
      <x:c r="I25" s="23" t="str">
        <x:f>IF(A25="","",SUMIFS(Movimentos!$D$8:$D$407,Movimentos!$B$8:$B$407,A25,Movimentos!$C$8:$C$407,"Saída",Movimentos!$G$8:$G$407,"OK"))</x:f>
      </x:c>
      <x:c r="J25" s="23" t="str">
        <x:f>IF(A25="","",N(D25)+H25-I25)</x:f>
      </x:c>
      <x:c r="K25" s="23" t="str">
        <x:f>IF(A25="","",IF(J25&lt;N(E25),MAX(0,N(F25)-J25),0))</x:f>
      </x:c>
      <x:c r="L25" s="24" t="str">
        <x:f>IF(A25="","",MAX(0,J25)*N(G25))</x:f>
      </x:c>
      <x:c r="M25" s="25" t="str">
        <x:f>IF(A25="","",IF(COUNTIF($A$8:$A$157,A25)&gt;1,"SKU REPETIDO",IF(J25&lt;0,"SALDO NEGATIVO",IF(J25&lt;N(E25),"REPOR","OK"))))</x:f>
      </x:c>
      <x:c r="N25" s="20" t="n"/>
    </x:row>
    <x:row r="26" ht="21" customHeight="1">
      <x:c r="A26" s="20" t="n"/>
      <x:c r="B26" s="20" t="n"/>
      <x:c r="C26" s="20" t="n"/>
      <x:c r="D26" s="21" t="n"/>
      <x:c r="E26" s="21" t="n"/>
      <x:c r="F26" s="21" t="n"/>
      <x:c r="G26" s="22" t="n"/>
      <x:c r="H26" s="23" t="str">
        <x:f>IF(A26="","",SUMIFS(Movimentos!$D$8:$D$407,Movimentos!$B$8:$B$407,A26,Movimentos!$C$8:$C$407,"Entrada",Movimentos!$G$8:$G$407,"OK"))</x:f>
      </x:c>
      <x:c r="I26" s="23" t="str">
        <x:f>IF(A26="","",SUMIFS(Movimentos!$D$8:$D$407,Movimentos!$B$8:$B$407,A26,Movimentos!$C$8:$C$407,"Saída",Movimentos!$G$8:$G$407,"OK"))</x:f>
      </x:c>
      <x:c r="J26" s="23" t="str">
        <x:f>IF(A26="","",N(D26)+H26-I26)</x:f>
      </x:c>
      <x:c r="K26" s="23" t="str">
        <x:f>IF(A26="","",IF(J26&lt;N(E26),MAX(0,N(F26)-J26),0))</x:f>
      </x:c>
      <x:c r="L26" s="24" t="str">
        <x:f>IF(A26="","",MAX(0,J26)*N(G26))</x:f>
      </x:c>
      <x:c r="M26" s="25" t="str">
        <x:f>IF(A26="","",IF(COUNTIF($A$8:$A$157,A26)&gt;1,"SKU REPETIDO",IF(J26&lt;0,"SALDO NEGATIVO",IF(J26&lt;N(E26),"REPOR","OK"))))</x:f>
      </x:c>
      <x:c r="N26" s="20" t="n"/>
    </x:row>
    <x:row r="27" ht="21" customHeight="1">
      <x:c r="A27" s="20" t="n"/>
      <x:c r="B27" s="20" t="n"/>
      <x:c r="C27" s="20" t="n"/>
      <x:c r="D27" s="21" t="n"/>
      <x:c r="E27" s="21" t="n"/>
      <x:c r="F27" s="21" t="n"/>
      <x:c r="G27" s="22" t="n"/>
      <x:c r="H27" s="23" t="str">
        <x:f>IF(A27="","",SUMIFS(Movimentos!$D$8:$D$407,Movimentos!$B$8:$B$407,A27,Movimentos!$C$8:$C$407,"Entrada",Movimentos!$G$8:$G$407,"OK"))</x:f>
      </x:c>
      <x:c r="I27" s="23" t="str">
        <x:f>IF(A27="","",SUMIFS(Movimentos!$D$8:$D$407,Movimentos!$B$8:$B$407,A27,Movimentos!$C$8:$C$407,"Saída",Movimentos!$G$8:$G$407,"OK"))</x:f>
      </x:c>
      <x:c r="J27" s="23" t="str">
        <x:f>IF(A27="","",N(D27)+H27-I27)</x:f>
      </x:c>
      <x:c r="K27" s="23" t="str">
        <x:f>IF(A27="","",IF(J27&lt;N(E27),MAX(0,N(F27)-J27),0))</x:f>
      </x:c>
      <x:c r="L27" s="24" t="str">
        <x:f>IF(A27="","",MAX(0,J27)*N(G27))</x:f>
      </x:c>
      <x:c r="M27" s="25" t="str">
        <x:f>IF(A27="","",IF(COUNTIF($A$8:$A$157,A27)&gt;1,"SKU REPETIDO",IF(J27&lt;0,"SALDO NEGATIVO",IF(J27&lt;N(E27),"REPOR","OK"))))</x:f>
      </x:c>
      <x:c r="N27" s="20" t="n"/>
    </x:row>
    <x:row r="28" ht="21" customHeight="1">
      <x:c r="A28" s="20" t="n"/>
      <x:c r="B28" s="20" t="n"/>
      <x:c r="C28" s="20" t="n"/>
      <x:c r="D28" s="21" t="n"/>
      <x:c r="E28" s="21" t="n"/>
      <x:c r="F28" s="21" t="n"/>
      <x:c r="G28" s="22" t="n"/>
      <x:c r="H28" s="23" t="str">
        <x:f>IF(A28="","",SUMIFS(Movimentos!$D$8:$D$407,Movimentos!$B$8:$B$407,A28,Movimentos!$C$8:$C$407,"Entrada",Movimentos!$G$8:$G$407,"OK"))</x:f>
      </x:c>
      <x:c r="I28" s="23" t="str">
        <x:f>IF(A28="","",SUMIFS(Movimentos!$D$8:$D$407,Movimentos!$B$8:$B$407,A28,Movimentos!$C$8:$C$407,"Saída",Movimentos!$G$8:$G$407,"OK"))</x:f>
      </x:c>
      <x:c r="J28" s="23" t="str">
        <x:f>IF(A28="","",N(D28)+H28-I28)</x:f>
      </x:c>
      <x:c r="K28" s="23" t="str">
        <x:f>IF(A28="","",IF(J28&lt;N(E28),MAX(0,N(F28)-J28),0))</x:f>
      </x:c>
      <x:c r="L28" s="24" t="str">
        <x:f>IF(A28="","",MAX(0,J28)*N(G28))</x:f>
      </x:c>
      <x:c r="M28" s="25" t="str">
        <x:f>IF(A28="","",IF(COUNTIF($A$8:$A$157,A28)&gt;1,"SKU REPETIDO",IF(J28&lt;0,"SALDO NEGATIVO",IF(J28&lt;N(E28),"REPOR","OK"))))</x:f>
      </x:c>
      <x:c r="N28" s="20" t="n"/>
    </x:row>
    <x:row r="29" ht="21" customHeight="1">
      <x:c r="A29" s="20" t="n"/>
      <x:c r="B29" s="20" t="n"/>
      <x:c r="C29" s="20" t="n"/>
      <x:c r="D29" s="21" t="n"/>
      <x:c r="E29" s="21" t="n"/>
      <x:c r="F29" s="21" t="n"/>
      <x:c r="G29" s="22" t="n"/>
      <x:c r="H29" s="23" t="str">
        <x:f>IF(A29="","",SUMIFS(Movimentos!$D$8:$D$407,Movimentos!$B$8:$B$407,A29,Movimentos!$C$8:$C$407,"Entrada",Movimentos!$G$8:$G$407,"OK"))</x:f>
      </x:c>
      <x:c r="I29" s="23" t="str">
        <x:f>IF(A29="","",SUMIFS(Movimentos!$D$8:$D$407,Movimentos!$B$8:$B$407,A29,Movimentos!$C$8:$C$407,"Saída",Movimentos!$G$8:$G$407,"OK"))</x:f>
      </x:c>
      <x:c r="J29" s="23" t="str">
        <x:f>IF(A29="","",N(D29)+H29-I29)</x:f>
      </x:c>
      <x:c r="K29" s="23" t="str">
        <x:f>IF(A29="","",IF(J29&lt;N(E29),MAX(0,N(F29)-J29),0))</x:f>
      </x:c>
      <x:c r="L29" s="24" t="str">
        <x:f>IF(A29="","",MAX(0,J29)*N(G29))</x:f>
      </x:c>
      <x:c r="M29" s="25" t="str">
        <x:f>IF(A29="","",IF(COUNTIF($A$8:$A$157,A29)&gt;1,"SKU REPETIDO",IF(J29&lt;0,"SALDO NEGATIVO",IF(J29&lt;N(E29),"REPOR","OK"))))</x:f>
      </x:c>
      <x:c r="N29" s="20" t="n"/>
    </x:row>
    <x:row r="30" ht="21" customHeight="1">
      <x:c r="A30" s="20" t="n"/>
      <x:c r="B30" s="20" t="n"/>
      <x:c r="C30" s="20" t="n"/>
      <x:c r="D30" s="21" t="n"/>
      <x:c r="E30" s="21" t="n"/>
      <x:c r="F30" s="21" t="n"/>
      <x:c r="G30" s="22" t="n"/>
      <x:c r="H30" s="23" t="str">
        <x:f>IF(A30="","",SUMIFS(Movimentos!$D$8:$D$407,Movimentos!$B$8:$B$407,A30,Movimentos!$C$8:$C$407,"Entrada",Movimentos!$G$8:$G$407,"OK"))</x:f>
      </x:c>
      <x:c r="I30" s="23" t="str">
        <x:f>IF(A30="","",SUMIFS(Movimentos!$D$8:$D$407,Movimentos!$B$8:$B$407,A30,Movimentos!$C$8:$C$407,"Saída",Movimentos!$G$8:$G$407,"OK"))</x:f>
      </x:c>
      <x:c r="J30" s="23" t="str">
        <x:f>IF(A30="","",N(D30)+H30-I30)</x:f>
      </x:c>
      <x:c r="K30" s="23" t="str">
        <x:f>IF(A30="","",IF(J30&lt;N(E30),MAX(0,N(F30)-J30),0))</x:f>
      </x:c>
      <x:c r="L30" s="24" t="str">
        <x:f>IF(A30="","",MAX(0,J30)*N(G30))</x:f>
      </x:c>
      <x:c r="M30" s="25" t="str">
        <x:f>IF(A30="","",IF(COUNTIF($A$8:$A$157,A30)&gt;1,"SKU REPETIDO",IF(J30&lt;0,"SALDO NEGATIVO",IF(J30&lt;N(E30),"REPOR","OK"))))</x:f>
      </x:c>
      <x:c r="N30" s="20" t="n"/>
    </x:row>
    <x:row r="31" ht="21" customHeight="1">
      <x:c r="A31" s="20" t="n"/>
      <x:c r="B31" s="20" t="n"/>
      <x:c r="C31" s="20" t="n"/>
      <x:c r="D31" s="21" t="n"/>
      <x:c r="E31" s="21" t="n"/>
      <x:c r="F31" s="21" t="n"/>
      <x:c r="G31" s="22" t="n"/>
      <x:c r="H31" s="23" t="str">
        <x:f>IF(A31="","",SUMIFS(Movimentos!$D$8:$D$407,Movimentos!$B$8:$B$407,A31,Movimentos!$C$8:$C$407,"Entrada",Movimentos!$G$8:$G$407,"OK"))</x:f>
      </x:c>
      <x:c r="I31" s="23" t="str">
        <x:f>IF(A31="","",SUMIFS(Movimentos!$D$8:$D$407,Movimentos!$B$8:$B$407,A31,Movimentos!$C$8:$C$407,"Saída",Movimentos!$G$8:$G$407,"OK"))</x:f>
      </x:c>
      <x:c r="J31" s="23" t="str">
        <x:f>IF(A31="","",N(D31)+H31-I31)</x:f>
      </x:c>
      <x:c r="K31" s="23" t="str">
        <x:f>IF(A31="","",IF(J31&lt;N(E31),MAX(0,N(F31)-J31),0))</x:f>
      </x:c>
      <x:c r="L31" s="24" t="str">
        <x:f>IF(A31="","",MAX(0,J31)*N(G31))</x:f>
      </x:c>
      <x:c r="M31" s="25" t="str">
        <x:f>IF(A31="","",IF(COUNTIF($A$8:$A$157,A31)&gt;1,"SKU REPETIDO",IF(J31&lt;0,"SALDO NEGATIVO",IF(J31&lt;N(E31),"REPOR","OK"))))</x:f>
      </x:c>
      <x:c r="N31" s="20" t="n"/>
    </x:row>
    <x:row r="32" ht="21" customHeight="1">
      <x:c r="A32" s="20" t="n"/>
      <x:c r="B32" s="20" t="n"/>
      <x:c r="C32" s="20" t="n"/>
      <x:c r="D32" s="21" t="n"/>
      <x:c r="E32" s="21" t="n"/>
      <x:c r="F32" s="21" t="n"/>
      <x:c r="G32" s="22" t="n"/>
      <x:c r="H32" s="23" t="str">
        <x:f>IF(A32="","",SUMIFS(Movimentos!$D$8:$D$407,Movimentos!$B$8:$B$407,A32,Movimentos!$C$8:$C$407,"Entrada",Movimentos!$G$8:$G$407,"OK"))</x:f>
      </x:c>
      <x:c r="I32" s="23" t="str">
        <x:f>IF(A32="","",SUMIFS(Movimentos!$D$8:$D$407,Movimentos!$B$8:$B$407,A32,Movimentos!$C$8:$C$407,"Saída",Movimentos!$G$8:$G$407,"OK"))</x:f>
      </x:c>
      <x:c r="J32" s="23" t="str">
        <x:f>IF(A32="","",N(D32)+H32-I32)</x:f>
      </x:c>
      <x:c r="K32" s="23" t="str">
        <x:f>IF(A32="","",IF(J32&lt;N(E32),MAX(0,N(F32)-J32),0))</x:f>
      </x:c>
      <x:c r="L32" s="24" t="str">
        <x:f>IF(A32="","",MAX(0,J32)*N(G32))</x:f>
      </x:c>
      <x:c r="M32" s="25" t="str">
        <x:f>IF(A32="","",IF(COUNTIF($A$8:$A$157,A32)&gt;1,"SKU REPETIDO",IF(J32&lt;0,"SALDO NEGATIVO",IF(J32&lt;N(E32),"REPOR","OK"))))</x:f>
      </x:c>
      <x:c r="N32" s="20" t="n"/>
    </x:row>
    <x:row r="33" ht="21" customHeight="1">
      <x:c r="A33" s="20" t="n"/>
      <x:c r="B33" s="20" t="n"/>
      <x:c r="C33" s="20" t="n"/>
      <x:c r="D33" s="21" t="n"/>
      <x:c r="E33" s="21" t="n"/>
      <x:c r="F33" s="21" t="n"/>
      <x:c r="G33" s="22" t="n"/>
      <x:c r="H33" s="23" t="str">
        <x:f>IF(A33="","",SUMIFS(Movimentos!$D$8:$D$407,Movimentos!$B$8:$B$407,A33,Movimentos!$C$8:$C$407,"Entrada",Movimentos!$G$8:$G$407,"OK"))</x:f>
      </x:c>
      <x:c r="I33" s="23" t="str">
        <x:f>IF(A33="","",SUMIFS(Movimentos!$D$8:$D$407,Movimentos!$B$8:$B$407,A33,Movimentos!$C$8:$C$407,"Saída",Movimentos!$G$8:$G$407,"OK"))</x:f>
      </x:c>
      <x:c r="J33" s="23" t="str">
        <x:f>IF(A33="","",N(D33)+H33-I33)</x:f>
      </x:c>
      <x:c r="K33" s="23" t="str">
        <x:f>IF(A33="","",IF(J33&lt;N(E33),MAX(0,N(F33)-J33),0))</x:f>
      </x:c>
      <x:c r="L33" s="24" t="str">
        <x:f>IF(A33="","",MAX(0,J33)*N(G33))</x:f>
      </x:c>
      <x:c r="M33" s="25" t="str">
        <x:f>IF(A33="","",IF(COUNTIF($A$8:$A$157,A33)&gt;1,"SKU REPETIDO",IF(J33&lt;0,"SALDO NEGATIVO",IF(J33&lt;N(E33),"REPOR","OK"))))</x:f>
      </x:c>
      <x:c r="N33" s="20" t="n"/>
    </x:row>
    <x:row r="34" ht="21" customHeight="1">
      <x:c r="A34" s="20" t="n"/>
      <x:c r="B34" s="20" t="n"/>
      <x:c r="C34" s="20" t="n"/>
      <x:c r="D34" s="21" t="n"/>
      <x:c r="E34" s="21" t="n"/>
      <x:c r="F34" s="21" t="n"/>
      <x:c r="G34" s="22" t="n"/>
      <x:c r="H34" s="23" t="str">
        <x:f>IF(A34="","",SUMIFS(Movimentos!$D$8:$D$407,Movimentos!$B$8:$B$407,A34,Movimentos!$C$8:$C$407,"Entrada",Movimentos!$G$8:$G$407,"OK"))</x:f>
      </x:c>
      <x:c r="I34" s="23" t="str">
        <x:f>IF(A34="","",SUMIFS(Movimentos!$D$8:$D$407,Movimentos!$B$8:$B$407,A34,Movimentos!$C$8:$C$407,"Saída",Movimentos!$G$8:$G$407,"OK"))</x:f>
      </x:c>
      <x:c r="J34" s="23" t="str">
        <x:f>IF(A34="","",N(D34)+H34-I34)</x:f>
      </x:c>
      <x:c r="K34" s="23" t="str">
        <x:f>IF(A34="","",IF(J34&lt;N(E34),MAX(0,N(F34)-J34),0))</x:f>
      </x:c>
      <x:c r="L34" s="24" t="str">
        <x:f>IF(A34="","",MAX(0,J34)*N(G34))</x:f>
      </x:c>
      <x:c r="M34" s="25" t="str">
        <x:f>IF(A34="","",IF(COUNTIF($A$8:$A$157,A34)&gt;1,"SKU REPETIDO",IF(J34&lt;0,"SALDO NEGATIVO",IF(J34&lt;N(E34),"REPOR","OK"))))</x:f>
      </x:c>
      <x:c r="N34" s="20" t="n"/>
    </x:row>
    <x:row r="35" ht="21" customHeight="1">
      <x:c r="A35" s="20" t="n"/>
      <x:c r="B35" s="20" t="n"/>
      <x:c r="C35" s="20" t="n"/>
      <x:c r="D35" s="21" t="n"/>
      <x:c r="E35" s="21" t="n"/>
      <x:c r="F35" s="21" t="n"/>
      <x:c r="G35" s="22" t="n"/>
      <x:c r="H35" s="23" t="str">
        <x:f>IF(A35="","",SUMIFS(Movimentos!$D$8:$D$407,Movimentos!$B$8:$B$407,A35,Movimentos!$C$8:$C$407,"Entrada",Movimentos!$G$8:$G$407,"OK"))</x:f>
      </x:c>
      <x:c r="I35" s="23" t="str">
        <x:f>IF(A35="","",SUMIFS(Movimentos!$D$8:$D$407,Movimentos!$B$8:$B$407,A35,Movimentos!$C$8:$C$407,"Saída",Movimentos!$G$8:$G$407,"OK"))</x:f>
      </x:c>
      <x:c r="J35" s="23" t="str">
        <x:f>IF(A35="","",N(D35)+H35-I35)</x:f>
      </x:c>
      <x:c r="K35" s="23" t="str">
        <x:f>IF(A35="","",IF(J35&lt;N(E35),MAX(0,N(F35)-J35),0))</x:f>
      </x:c>
      <x:c r="L35" s="24" t="str">
        <x:f>IF(A35="","",MAX(0,J35)*N(G35))</x:f>
      </x:c>
      <x:c r="M35" s="25" t="str">
        <x:f>IF(A35="","",IF(COUNTIF($A$8:$A$157,A35)&gt;1,"SKU REPETIDO",IF(J35&lt;0,"SALDO NEGATIVO",IF(J35&lt;N(E35),"REPOR","OK"))))</x:f>
      </x:c>
      <x:c r="N35" s="20" t="n"/>
    </x:row>
    <x:row r="36" ht="21" customHeight="1">
      <x:c r="A36" s="20" t="n"/>
      <x:c r="B36" s="20" t="n"/>
      <x:c r="C36" s="20" t="n"/>
      <x:c r="D36" s="21" t="n"/>
      <x:c r="E36" s="21" t="n"/>
      <x:c r="F36" s="21" t="n"/>
      <x:c r="G36" s="22" t="n"/>
      <x:c r="H36" s="23" t="str">
        <x:f>IF(A36="","",SUMIFS(Movimentos!$D$8:$D$407,Movimentos!$B$8:$B$407,A36,Movimentos!$C$8:$C$407,"Entrada",Movimentos!$G$8:$G$407,"OK"))</x:f>
      </x:c>
      <x:c r="I36" s="23" t="str">
        <x:f>IF(A36="","",SUMIFS(Movimentos!$D$8:$D$407,Movimentos!$B$8:$B$407,A36,Movimentos!$C$8:$C$407,"Saída",Movimentos!$G$8:$G$407,"OK"))</x:f>
      </x:c>
      <x:c r="J36" s="23" t="str">
        <x:f>IF(A36="","",N(D36)+H36-I36)</x:f>
      </x:c>
      <x:c r="K36" s="23" t="str">
        <x:f>IF(A36="","",IF(J36&lt;N(E36),MAX(0,N(F36)-J36),0))</x:f>
      </x:c>
      <x:c r="L36" s="24" t="str">
        <x:f>IF(A36="","",MAX(0,J36)*N(G36))</x:f>
      </x:c>
      <x:c r="M36" s="25" t="str">
        <x:f>IF(A36="","",IF(COUNTIF($A$8:$A$157,A36)&gt;1,"SKU REPETIDO",IF(J36&lt;0,"SALDO NEGATIVO",IF(J36&lt;N(E36),"REPOR","OK"))))</x:f>
      </x:c>
      <x:c r="N36" s="20" t="n"/>
    </x:row>
    <x:row r="37" ht="21" customHeight="1">
      <x:c r="A37" s="20" t="n"/>
      <x:c r="B37" s="20" t="n"/>
      <x:c r="C37" s="20" t="n"/>
      <x:c r="D37" s="21" t="n"/>
      <x:c r="E37" s="21" t="n"/>
      <x:c r="F37" s="21" t="n"/>
      <x:c r="G37" s="22" t="n"/>
      <x:c r="H37" s="23" t="str">
        <x:f>IF(A37="","",SUMIFS(Movimentos!$D$8:$D$407,Movimentos!$B$8:$B$407,A37,Movimentos!$C$8:$C$407,"Entrada",Movimentos!$G$8:$G$407,"OK"))</x:f>
      </x:c>
      <x:c r="I37" s="23" t="str">
        <x:f>IF(A37="","",SUMIFS(Movimentos!$D$8:$D$407,Movimentos!$B$8:$B$407,A37,Movimentos!$C$8:$C$407,"Saída",Movimentos!$G$8:$G$407,"OK"))</x:f>
      </x:c>
      <x:c r="J37" s="23" t="str">
        <x:f>IF(A37="","",N(D37)+H37-I37)</x:f>
      </x:c>
      <x:c r="K37" s="23" t="str">
        <x:f>IF(A37="","",IF(J37&lt;N(E37),MAX(0,N(F37)-J37),0))</x:f>
      </x:c>
      <x:c r="L37" s="24" t="str">
        <x:f>IF(A37="","",MAX(0,J37)*N(G37))</x:f>
      </x:c>
      <x:c r="M37" s="25" t="str">
        <x:f>IF(A37="","",IF(COUNTIF($A$8:$A$157,A37)&gt;1,"SKU REPETIDO",IF(J37&lt;0,"SALDO NEGATIVO",IF(J37&lt;N(E37),"REPOR","OK"))))</x:f>
      </x:c>
      <x:c r="N37" s="20" t="n"/>
    </x:row>
    <x:row r="38" ht="21" customHeight="1">
      <x:c r="A38" s="20" t="n"/>
      <x:c r="B38" s="20" t="n"/>
      <x:c r="C38" s="20" t="n"/>
      <x:c r="D38" s="21" t="n"/>
      <x:c r="E38" s="21" t="n"/>
      <x:c r="F38" s="21" t="n"/>
      <x:c r="G38" s="22" t="n"/>
      <x:c r="H38" s="23" t="str">
        <x:f>IF(A38="","",SUMIFS(Movimentos!$D$8:$D$407,Movimentos!$B$8:$B$407,A38,Movimentos!$C$8:$C$407,"Entrada",Movimentos!$G$8:$G$407,"OK"))</x:f>
      </x:c>
      <x:c r="I38" s="23" t="str">
        <x:f>IF(A38="","",SUMIFS(Movimentos!$D$8:$D$407,Movimentos!$B$8:$B$407,A38,Movimentos!$C$8:$C$407,"Saída",Movimentos!$G$8:$G$407,"OK"))</x:f>
      </x:c>
      <x:c r="J38" s="23" t="str">
        <x:f>IF(A38="","",N(D38)+H38-I38)</x:f>
      </x:c>
      <x:c r="K38" s="23" t="str">
        <x:f>IF(A38="","",IF(J38&lt;N(E38),MAX(0,N(F38)-J38),0))</x:f>
      </x:c>
      <x:c r="L38" s="24" t="str">
        <x:f>IF(A38="","",MAX(0,J38)*N(G38))</x:f>
      </x:c>
      <x:c r="M38" s="25" t="str">
        <x:f>IF(A38="","",IF(COUNTIF($A$8:$A$157,A38)&gt;1,"SKU REPETIDO",IF(J38&lt;0,"SALDO NEGATIVO",IF(J38&lt;N(E38),"REPOR","OK"))))</x:f>
      </x:c>
      <x:c r="N38" s="20" t="n"/>
    </x:row>
    <x:row r="39" ht="21" customHeight="1">
      <x:c r="A39" s="20" t="n"/>
      <x:c r="B39" s="20" t="n"/>
      <x:c r="C39" s="20" t="n"/>
      <x:c r="D39" s="21" t="n"/>
      <x:c r="E39" s="21" t="n"/>
      <x:c r="F39" s="21" t="n"/>
      <x:c r="G39" s="22" t="n"/>
      <x:c r="H39" s="23" t="str">
        <x:f>IF(A39="","",SUMIFS(Movimentos!$D$8:$D$407,Movimentos!$B$8:$B$407,A39,Movimentos!$C$8:$C$407,"Entrada",Movimentos!$G$8:$G$407,"OK"))</x:f>
      </x:c>
      <x:c r="I39" s="23" t="str">
        <x:f>IF(A39="","",SUMIFS(Movimentos!$D$8:$D$407,Movimentos!$B$8:$B$407,A39,Movimentos!$C$8:$C$407,"Saída",Movimentos!$G$8:$G$407,"OK"))</x:f>
      </x:c>
      <x:c r="J39" s="23" t="str">
        <x:f>IF(A39="","",N(D39)+H39-I39)</x:f>
      </x:c>
      <x:c r="K39" s="23" t="str">
        <x:f>IF(A39="","",IF(J39&lt;N(E39),MAX(0,N(F39)-J39),0))</x:f>
      </x:c>
      <x:c r="L39" s="24" t="str">
        <x:f>IF(A39="","",MAX(0,J39)*N(G39))</x:f>
      </x:c>
      <x:c r="M39" s="25" t="str">
        <x:f>IF(A39="","",IF(COUNTIF($A$8:$A$157,A39)&gt;1,"SKU REPETIDO",IF(J39&lt;0,"SALDO NEGATIVO",IF(J39&lt;N(E39),"REPOR","OK"))))</x:f>
      </x:c>
      <x:c r="N39" s="20" t="n"/>
    </x:row>
    <x:row r="40" ht="21" customHeight="1">
      <x:c r="A40" s="20" t="n"/>
      <x:c r="B40" s="20" t="n"/>
      <x:c r="C40" s="20" t="n"/>
      <x:c r="D40" s="21" t="n"/>
      <x:c r="E40" s="21" t="n"/>
      <x:c r="F40" s="21" t="n"/>
      <x:c r="G40" s="22" t="n"/>
      <x:c r="H40" s="23" t="str">
        <x:f>IF(A40="","",SUMIFS(Movimentos!$D$8:$D$407,Movimentos!$B$8:$B$407,A40,Movimentos!$C$8:$C$407,"Entrada",Movimentos!$G$8:$G$407,"OK"))</x:f>
      </x:c>
      <x:c r="I40" s="23" t="str">
        <x:f>IF(A40="","",SUMIFS(Movimentos!$D$8:$D$407,Movimentos!$B$8:$B$407,A40,Movimentos!$C$8:$C$407,"Saída",Movimentos!$G$8:$G$407,"OK"))</x:f>
      </x:c>
      <x:c r="J40" s="23" t="str">
        <x:f>IF(A40="","",N(D40)+H40-I40)</x:f>
      </x:c>
      <x:c r="K40" s="23" t="str">
        <x:f>IF(A40="","",IF(J40&lt;N(E40),MAX(0,N(F40)-J40),0))</x:f>
      </x:c>
      <x:c r="L40" s="24" t="str">
        <x:f>IF(A40="","",MAX(0,J40)*N(G40))</x:f>
      </x:c>
      <x:c r="M40" s="25" t="str">
        <x:f>IF(A40="","",IF(COUNTIF($A$8:$A$157,A40)&gt;1,"SKU REPETIDO",IF(J40&lt;0,"SALDO NEGATIVO",IF(J40&lt;N(E40),"REPOR","OK"))))</x:f>
      </x:c>
      <x:c r="N40" s="20" t="n"/>
    </x:row>
    <x:row r="41" ht="21" customHeight="1">
      <x:c r="A41" s="20" t="n"/>
      <x:c r="B41" s="20" t="n"/>
      <x:c r="C41" s="20" t="n"/>
      <x:c r="D41" s="21" t="n"/>
      <x:c r="E41" s="21" t="n"/>
      <x:c r="F41" s="21" t="n"/>
      <x:c r="G41" s="22" t="n"/>
      <x:c r="H41" s="23" t="str">
        <x:f>IF(A41="","",SUMIFS(Movimentos!$D$8:$D$407,Movimentos!$B$8:$B$407,A41,Movimentos!$C$8:$C$407,"Entrada",Movimentos!$G$8:$G$407,"OK"))</x:f>
      </x:c>
      <x:c r="I41" s="23" t="str">
        <x:f>IF(A41="","",SUMIFS(Movimentos!$D$8:$D$407,Movimentos!$B$8:$B$407,A41,Movimentos!$C$8:$C$407,"Saída",Movimentos!$G$8:$G$407,"OK"))</x:f>
      </x:c>
      <x:c r="J41" s="23" t="str">
        <x:f>IF(A41="","",N(D41)+H41-I41)</x:f>
      </x:c>
      <x:c r="K41" s="23" t="str">
        <x:f>IF(A41="","",IF(J41&lt;N(E41),MAX(0,N(F41)-J41),0))</x:f>
      </x:c>
      <x:c r="L41" s="24" t="str">
        <x:f>IF(A41="","",MAX(0,J41)*N(G41))</x:f>
      </x:c>
      <x:c r="M41" s="25" t="str">
        <x:f>IF(A41="","",IF(COUNTIF($A$8:$A$157,A41)&gt;1,"SKU REPETIDO",IF(J41&lt;0,"SALDO NEGATIVO",IF(J41&lt;N(E41),"REPOR","OK"))))</x:f>
      </x:c>
      <x:c r="N41" s="20" t="n"/>
    </x:row>
    <x:row r="42" ht="21" customHeight="1">
      <x:c r="A42" s="20" t="n"/>
      <x:c r="B42" s="20" t="n"/>
      <x:c r="C42" s="20" t="n"/>
      <x:c r="D42" s="21" t="n"/>
      <x:c r="E42" s="21" t="n"/>
      <x:c r="F42" s="21" t="n"/>
      <x:c r="G42" s="22" t="n"/>
      <x:c r="H42" s="23" t="str">
        <x:f>IF(A42="","",SUMIFS(Movimentos!$D$8:$D$407,Movimentos!$B$8:$B$407,A42,Movimentos!$C$8:$C$407,"Entrada",Movimentos!$G$8:$G$407,"OK"))</x:f>
      </x:c>
      <x:c r="I42" s="23" t="str">
        <x:f>IF(A42="","",SUMIFS(Movimentos!$D$8:$D$407,Movimentos!$B$8:$B$407,A42,Movimentos!$C$8:$C$407,"Saída",Movimentos!$G$8:$G$407,"OK"))</x:f>
      </x:c>
      <x:c r="J42" s="23" t="str">
        <x:f>IF(A42="","",N(D42)+H42-I42)</x:f>
      </x:c>
      <x:c r="K42" s="23" t="str">
        <x:f>IF(A42="","",IF(J42&lt;N(E42),MAX(0,N(F42)-J42),0))</x:f>
      </x:c>
      <x:c r="L42" s="24" t="str">
        <x:f>IF(A42="","",MAX(0,J42)*N(G42))</x:f>
      </x:c>
      <x:c r="M42" s="25" t="str">
        <x:f>IF(A42="","",IF(COUNTIF($A$8:$A$157,A42)&gt;1,"SKU REPETIDO",IF(J42&lt;0,"SALDO NEGATIVO",IF(J42&lt;N(E42),"REPOR","OK"))))</x:f>
      </x:c>
      <x:c r="N42" s="20" t="n"/>
    </x:row>
    <x:row r="43" ht="21" customHeight="1">
      <x:c r="A43" s="20" t="n"/>
      <x:c r="B43" s="20" t="n"/>
      <x:c r="C43" s="20" t="n"/>
      <x:c r="D43" s="21" t="n"/>
      <x:c r="E43" s="21" t="n"/>
      <x:c r="F43" s="21" t="n"/>
      <x:c r="G43" s="22" t="n"/>
      <x:c r="H43" s="23" t="str">
        <x:f>IF(A43="","",SUMIFS(Movimentos!$D$8:$D$407,Movimentos!$B$8:$B$407,A43,Movimentos!$C$8:$C$407,"Entrada",Movimentos!$G$8:$G$407,"OK"))</x:f>
      </x:c>
      <x:c r="I43" s="23" t="str">
        <x:f>IF(A43="","",SUMIFS(Movimentos!$D$8:$D$407,Movimentos!$B$8:$B$407,A43,Movimentos!$C$8:$C$407,"Saída",Movimentos!$G$8:$G$407,"OK"))</x:f>
      </x:c>
      <x:c r="J43" s="23" t="str">
        <x:f>IF(A43="","",N(D43)+H43-I43)</x:f>
      </x:c>
      <x:c r="K43" s="23" t="str">
        <x:f>IF(A43="","",IF(J43&lt;N(E43),MAX(0,N(F43)-J43),0))</x:f>
      </x:c>
      <x:c r="L43" s="24" t="str">
        <x:f>IF(A43="","",MAX(0,J43)*N(G43))</x:f>
      </x:c>
      <x:c r="M43" s="25" t="str">
        <x:f>IF(A43="","",IF(COUNTIF($A$8:$A$157,A43)&gt;1,"SKU REPETIDO",IF(J43&lt;0,"SALDO NEGATIVO",IF(J43&lt;N(E43),"REPOR","OK"))))</x:f>
      </x:c>
      <x:c r="N43" s="20" t="n"/>
    </x:row>
    <x:row r="44" ht="21" customHeight="1">
      <x:c r="A44" s="20" t="n"/>
      <x:c r="B44" s="20" t="n"/>
      <x:c r="C44" s="20" t="n"/>
      <x:c r="D44" s="21" t="n"/>
      <x:c r="E44" s="21" t="n"/>
      <x:c r="F44" s="21" t="n"/>
      <x:c r="G44" s="22" t="n"/>
      <x:c r="H44" s="23" t="str">
        <x:f>IF(A44="","",SUMIFS(Movimentos!$D$8:$D$407,Movimentos!$B$8:$B$407,A44,Movimentos!$C$8:$C$407,"Entrada",Movimentos!$G$8:$G$407,"OK"))</x:f>
      </x:c>
      <x:c r="I44" s="23" t="str">
        <x:f>IF(A44="","",SUMIFS(Movimentos!$D$8:$D$407,Movimentos!$B$8:$B$407,A44,Movimentos!$C$8:$C$407,"Saída",Movimentos!$G$8:$G$407,"OK"))</x:f>
      </x:c>
      <x:c r="J44" s="23" t="str">
        <x:f>IF(A44="","",N(D44)+H44-I44)</x:f>
      </x:c>
      <x:c r="K44" s="23" t="str">
        <x:f>IF(A44="","",IF(J44&lt;N(E44),MAX(0,N(F44)-J44),0))</x:f>
      </x:c>
      <x:c r="L44" s="24" t="str">
        <x:f>IF(A44="","",MAX(0,J44)*N(G44))</x:f>
      </x:c>
      <x:c r="M44" s="25" t="str">
        <x:f>IF(A44="","",IF(COUNTIF($A$8:$A$157,A44)&gt;1,"SKU REPETIDO",IF(J44&lt;0,"SALDO NEGATIVO",IF(J44&lt;N(E44),"REPOR","OK"))))</x:f>
      </x:c>
      <x:c r="N44" s="20" t="n"/>
    </x:row>
    <x:row r="45" ht="21" customHeight="1">
      <x:c r="A45" s="20" t="n"/>
      <x:c r="B45" s="20" t="n"/>
      <x:c r="C45" s="20" t="n"/>
      <x:c r="D45" s="21" t="n"/>
      <x:c r="E45" s="21" t="n"/>
      <x:c r="F45" s="21" t="n"/>
      <x:c r="G45" s="22" t="n"/>
      <x:c r="H45" s="23" t="str">
        <x:f>IF(A45="","",SUMIFS(Movimentos!$D$8:$D$407,Movimentos!$B$8:$B$407,A45,Movimentos!$C$8:$C$407,"Entrada",Movimentos!$G$8:$G$407,"OK"))</x:f>
      </x:c>
      <x:c r="I45" s="23" t="str">
        <x:f>IF(A45="","",SUMIFS(Movimentos!$D$8:$D$407,Movimentos!$B$8:$B$407,A45,Movimentos!$C$8:$C$407,"Saída",Movimentos!$G$8:$G$407,"OK"))</x:f>
      </x:c>
      <x:c r="J45" s="23" t="str">
        <x:f>IF(A45="","",N(D45)+H45-I45)</x:f>
      </x:c>
      <x:c r="K45" s="23" t="str">
        <x:f>IF(A45="","",IF(J45&lt;N(E45),MAX(0,N(F45)-J45),0))</x:f>
      </x:c>
      <x:c r="L45" s="24" t="str">
        <x:f>IF(A45="","",MAX(0,J45)*N(G45))</x:f>
      </x:c>
      <x:c r="M45" s="25" t="str">
        <x:f>IF(A45="","",IF(COUNTIF($A$8:$A$157,A45)&gt;1,"SKU REPETIDO",IF(J45&lt;0,"SALDO NEGATIVO",IF(J45&lt;N(E45),"REPOR","OK"))))</x:f>
      </x:c>
      <x:c r="N45" s="20" t="n"/>
    </x:row>
    <x:row r="46" ht="21" customHeight="1">
      <x:c r="A46" s="20" t="n"/>
      <x:c r="B46" s="20" t="n"/>
      <x:c r="C46" s="20" t="n"/>
      <x:c r="D46" s="21" t="n"/>
      <x:c r="E46" s="21" t="n"/>
      <x:c r="F46" s="21" t="n"/>
      <x:c r="G46" s="22" t="n"/>
      <x:c r="H46" s="23" t="str">
        <x:f>IF(A46="","",SUMIFS(Movimentos!$D$8:$D$407,Movimentos!$B$8:$B$407,A46,Movimentos!$C$8:$C$407,"Entrada",Movimentos!$G$8:$G$407,"OK"))</x:f>
      </x:c>
      <x:c r="I46" s="23" t="str">
        <x:f>IF(A46="","",SUMIFS(Movimentos!$D$8:$D$407,Movimentos!$B$8:$B$407,A46,Movimentos!$C$8:$C$407,"Saída",Movimentos!$G$8:$G$407,"OK"))</x:f>
      </x:c>
      <x:c r="J46" s="23" t="str">
        <x:f>IF(A46="","",N(D46)+H46-I46)</x:f>
      </x:c>
      <x:c r="K46" s="23" t="str">
        <x:f>IF(A46="","",IF(J46&lt;N(E46),MAX(0,N(F46)-J46),0))</x:f>
      </x:c>
      <x:c r="L46" s="24" t="str">
        <x:f>IF(A46="","",MAX(0,J46)*N(G46))</x:f>
      </x:c>
      <x:c r="M46" s="25" t="str">
        <x:f>IF(A46="","",IF(COUNTIF($A$8:$A$157,A46)&gt;1,"SKU REPETIDO",IF(J46&lt;0,"SALDO NEGATIVO",IF(J46&lt;N(E46),"REPOR","OK"))))</x:f>
      </x:c>
      <x:c r="N46" s="20" t="n"/>
    </x:row>
    <x:row r="47" ht="21" customHeight="1">
      <x:c r="A47" s="20" t="n"/>
      <x:c r="B47" s="20" t="n"/>
      <x:c r="C47" s="20" t="n"/>
      <x:c r="D47" s="21" t="n"/>
      <x:c r="E47" s="21" t="n"/>
      <x:c r="F47" s="21" t="n"/>
      <x:c r="G47" s="22" t="n"/>
      <x:c r="H47" s="23" t="str">
        <x:f>IF(A47="","",SUMIFS(Movimentos!$D$8:$D$407,Movimentos!$B$8:$B$407,A47,Movimentos!$C$8:$C$407,"Entrada",Movimentos!$G$8:$G$407,"OK"))</x:f>
      </x:c>
      <x:c r="I47" s="23" t="str">
        <x:f>IF(A47="","",SUMIFS(Movimentos!$D$8:$D$407,Movimentos!$B$8:$B$407,A47,Movimentos!$C$8:$C$407,"Saída",Movimentos!$G$8:$G$407,"OK"))</x:f>
      </x:c>
      <x:c r="J47" s="23" t="str">
        <x:f>IF(A47="","",N(D47)+H47-I47)</x:f>
      </x:c>
      <x:c r="K47" s="23" t="str">
        <x:f>IF(A47="","",IF(J47&lt;N(E47),MAX(0,N(F47)-J47),0))</x:f>
      </x:c>
      <x:c r="L47" s="24" t="str">
        <x:f>IF(A47="","",MAX(0,J47)*N(G47))</x:f>
      </x:c>
      <x:c r="M47" s="25" t="str">
        <x:f>IF(A47="","",IF(COUNTIF($A$8:$A$157,A47)&gt;1,"SKU REPETIDO",IF(J47&lt;0,"SALDO NEGATIVO",IF(J47&lt;N(E47),"REPOR","OK"))))</x:f>
      </x:c>
      <x:c r="N47" s="20" t="n"/>
    </x:row>
    <x:row r="48" ht="21" customHeight="1">
      <x:c r="A48" s="20" t="n"/>
      <x:c r="B48" s="20" t="n"/>
      <x:c r="C48" s="20" t="n"/>
      <x:c r="D48" s="21" t="n"/>
      <x:c r="E48" s="21" t="n"/>
      <x:c r="F48" s="21" t="n"/>
      <x:c r="G48" s="22" t="n"/>
      <x:c r="H48" s="23" t="str">
        <x:f>IF(A48="","",SUMIFS(Movimentos!$D$8:$D$407,Movimentos!$B$8:$B$407,A48,Movimentos!$C$8:$C$407,"Entrada",Movimentos!$G$8:$G$407,"OK"))</x:f>
      </x:c>
      <x:c r="I48" s="23" t="str">
        <x:f>IF(A48="","",SUMIFS(Movimentos!$D$8:$D$407,Movimentos!$B$8:$B$407,A48,Movimentos!$C$8:$C$407,"Saída",Movimentos!$G$8:$G$407,"OK"))</x:f>
      </x:c>
      <x:c r="J48" s="23" t="str">
        <x:f>IF(A48="","",N(D48)+H48-I48)</x:f>
      </x:c>
      <x:c r="K48" s="23" t="str">
        <x:f>IF(A48="","",IF(J48&lt;N(E48),MAX(0,N(F48)-J48),0))</x:f>
      </x:c>
      <x:c r="L48" s="24" t="str">
        <x:f>IF(A48="","",MAX(0,J48)*N(G48))</x:f>
      </x:c>
      <x:c r="M48" s="25" t="str">
        <x:f>IF(A48="","",IF(COUNTIF($A$8:$A$157,A48)&gt;1,"SKU REPETIDO",IF(J48&lt;0,"SALDO NEGATIVO",IF(J48&lt;N(E48),"REPOR","OK"))))</x:f>
      </x:c>
      <x:c r="N48" s="20" t="n"/>
    </x:row>
    <x:row r="49" ht="21" customHeight="1">
      <x:c r="A49" s="20" t="n"/>
      <x:c r="B49" s="20" t="n"/>
      <x:c r="C49" s="20" t="n"/>
      <x:c r="D49" s="21" t="n"/>
      <x:c r="E49" s="21" t="n"/>
      <x:c r="F49" s="21" t="n"/>
      <x:c r="G49" s="22" t="n"/>
      <x:c r="H49" s="23" t="str">
        <x:f>IF(A49="","",SUMIFS(Movimentos!$D$8:$D$407,Movimentos!$B$8:$B$407,A49,Movimentos!$C$8:$C$407,"Entrada",Movimentos!$G$8:$G$407,"OK"))</x:f>
      </x:c>
      <x:c r="I49" s="23" t="str">
        <x:f>IF(A49="","",SUMIFS(Movimentos!$D$8:$D$407,Movimentos!$B$8:$B$407,A49,Movimentos!$C$8:$C$407,"Saída",Movimentos!$G$8:$G$407,"OK"))</x:f>
      </x:c>
      <x:c r="J49" s="23" t="str">
        <x:f>IF(A49="","",N(D49)+H49-I49)</x:f>
      </x:c>
      <x:c r="K49" s="23" t="str">
        <x:f>IF(A49="","",IF(J49&lt;N(E49),MAX(0,N(F49)-J49),0))</x:f>
      </x:c>
      <x:c r="L49" s="24" t="str">
        <x:f>IF(A49="","",MAX(0,J49)*N(G49))</x:f>
      </x:c>
      <x:c r="M49" s="25" t="str">
        <x:f>IF(A49="","",IF(COUNTIF($A$8:$A$157,A49)&gt;1,"SKU REPETIDO",IF(J49&lt;0,"SALDO NEGATIVO",IF(J49&lt;N(E49),"REPOR","OK"))))</x:f>
      </x:c>
      <x:c r="N49" s="20" t="n"/>
    </x:row>
    <x:row r="50" ht="21" customHeight="1">
      <x:c r="A50" s="20" t="n"/>
      <x:c r="B50" s="20" t="n"/>
      <x:c r="C50" s="20" t="n"/>
      <x:c r="D50" s="21" t="n"/>
      <x:c r="E50" s="21" t="n"/>
      <x:c r="F50" s="21" t="n"/>
      <x:c r="G50" s="22" t="n"/>
      <x:c r="H50" s="23" t="str">
        <x:f>IF(A50="","",SUMIFS(Movimentos!$D$8:$D$407,Movimentos!$B$8:$B$407,A50,Movimentos!$C$8:$C$407,"Entrada",Movimentos!$G$8:$G$407,"OK"))</x:f>
      </x:c>
      <x:c r="I50" s="23" t="str">
        <x:f>IF(A50="","",SUMIFS(Movimentos!$D$8:$D$407,Movimentos!$B$8:$B$407,A50,Movimentos!$C$8:$C$407,"Saída",Movimentos!$G$8:$G$407,"OK"))</x:f>
      </x:c>
      <x:c r="J50" s="23" t="str">
        <x:f>IF(A50="","",N(D50)+H50-I50)</x:f>
      </x:c>
      <x:c r="K50" s="23" t="str">
        <x:f>IF(A50="","",IF(J50&lt;N(E50),MAX(0,N(F50)-J50),0))</x:f>
      </x:c>
      <x:c r="L50" s="24" t="str">
        <x:f>IF(A50="","",MAX(0,J50)*N(G50))</x:f>
      </x:c>
      <x:c r="M50" s="25" t="str">
        <x:f>IF(A50="","",IF(COUNTIF($A$8:$A$157,A50)&gt;1,"SKU REPETIDO",IF(J50&lt;0,"SALDO NEGATIVO",IF(J50&lt;N(E50),"REPOR","OK"))))</x:f>
      </x:c>
      <x:c r="N50" s="20" t="n"/>
    </x:row>
    <x:row r="51" ht="21" customHeight="1">
      <x:c r="A51" s="20" t="n"/>
      <x:c r="B51" s="20" t="n"/>
      <x:c r="C51" s="20" t="n"/>
      <x:c r="D51" s="21" t="n"/>
      <x:c r="E51" s="21" t="n"/>
      <x:c r="F51" s="21" t="n"/>
      <x:c r="G51" s="22" t="n"/>
      <x:c r="H51" s="23" t="str">
        <x:f>IF(A51="","",SUMIFS(Movimentos!$D$8:$D$407,Movimentos!$B$8:$B$407,A51,Movimentos!$C$8:$C$407,"Entrada",Movimentos!$G$8:$G$407,"OK"))</x:f>
      </x:c>
      <x:c r="I51" s="23" t="str">
        <x:f>IF(A51="","",SUMIFS(Movimentos!$D$8:$D$407,Movimentos!$B$8:$B$407,A51,Movimentos!$C$8:$C$407,"Saída",Movimentos!$G$8:$G$407,"OK"))</x:f>
      </x:c>
      <x:c r="J51" s="23" t="str">
        <x:f>IF(A51="","",N(D51)+H51-I51)</x:f>
      </x:c>
      <x:c r="K51" s="23" t="str">
        <x:f>IF(A51="","",IF(J51&lt;N(E51),MAX(0,N(F51)-J51),0))</x:f>
      </x:c>
      <x:c r="L51" s="24" t="str">
        <x:f>IF(A51="","",MAX(0,J51)*N(G51))</x:f>
      </x:c>
      <x:c r="M51" s="25" t="str">
        <x:f>IF(A51="","",IF(COUNTIF($A$8:$A$157,A51)&gt;1,"SKU REPETIDO",IF(J51&lt;0,"SALDO NEGATIVO",IF(J51&lt;N(E51),"REPOR","OK"))))</x:f>
      </x:c>
      <x:c r="N51" s="20" t="n"/>
    </x:row>
    <x:row r="52" ht="21" customHeight="1">
      <x:c r="A52" s="20" t="n"/>
      <x:c r="B52" s="20" t="n"/>
      <x:c r="C52" s="20" t="n"/>
      <x:c r="D52" s="21" t="n"/>
      <x:c r="E52" s="21" t="n"/>
      <x:c r="F52" s="21" t="n"/>
      <x:c r="G52" s="22" t="n"/>
      <x:c r="H52" s="23" t="str">
        <x:f>IF(A52="","",SUMIFS(Movimentos!$D$8:$D$407,Movimentos!$B$8:$B$407,A52,Movimentos!$C$8:$C$407,"Entrada",Movimentos!$G$8:$G$407,"OK"))</x:f>
      </x:c>
      <x:c r="I52" s="23" t="str">
        <x:f>IF(A52="","",SUMIFS(Movimentos!$D$8:$D$407,Movimentos!$B$8:$B$407,A52,Movimentos!$C$8:$C$407,"Saída",Movimentos!$G$8:$G$407,"OK"))</x:f>
      </x:c>
      <x:c r="J52" s="23" t="str">
        <x:f>IF(A52="","",N(D52)+H52-I52)</x:f>
      </x:c>
      <x:c r="K52" s="23" t="str">
        <x:f>IF(A52="","",IF(J52&lt;N(E52),MAX(0,N(F52)-J52),0))</x:f>
      </x:c>
      <x:c r="L52" s="24" t="str">
        <x:f>IF(A52="","",MAX(0,J52)*N(G52))</x:f>
      </x:c>
      <x:c r="M52" s="25" t="str">
        <x:f>IF(A52="","",IF(COUNTIF($A$8:$A$157,A52)&gt;1,"SKU REPETIDO",IF(J52&lt;0,"SALDO NEGATIVO",IF(J52&lt;N(E52),"REPOR","OK"))))</x:f>
      </x:c>
      <x:c r="N52" s="20" t="n"/>
    </x:row>
    <x:row r="53" ht="21" customHeight="1">
      <x:c r="A53" s="20" t="n"/>
      <x:c r="B53" s="20" t="n"/>
      <x:c r="C53" s="20" t="n"/>
      <x:c r="D53" s="21" t="n"/>
      <x:c r="E53" s="21" t="n"/>
      <x:c r="F53" s="21" t="n"/>
      <x:c r="G53" s="22" t="n"/>
      <x:c r="H53" s="23" t="str">
        <x:f>IF(A53="","",SUMIFS(Movimentos!$D$8:$D$407,Movimentos!$B$8:$B$407,A53,Movimentos!$C$8:$C$407,"Entrada",Movimentos!$G$8:$G$407,"OK"))</x:f>
      </x:c>
      <x:c r="I53" s="23" t="str">
        <x:f>IF(A53="","",SUMIFS(Movimentos!$D$8:$D$407,Movimentos!$B$8:$B$407,A53,Movimentos!$C$8:$C$407,"Saída",Movimentos!$G$8:$G$407,"OK"))</x:f>
      </x:c>
      <x:c r="J53" s="23" t="str">
        <x:f>IF(A53="","",N(D53)+H53-I53)</x:f>
      </x:c>
      <x:c r="K53" s="23" t="str">
        <x:f>IF(A53="","",IF(J53&lt;N(E53),MAX(0,N(F53)-J53),0))</x:f>
      </x:c>
      <x:c r="L53" s="24" t="str">
        <x:f>IF(A53="","",MAX(0,J53)*N(G53))</x:f>
      </x:c>
      <x:c r="M53" s="25" t="str">
        <x:f>IF(A53="","",IF(COUNTIF($A$8:$A$157,A53)&gt;1,"SKU REPETIDO",IF(J53&lt;0,"SALDO NEGATIVO",IF(J53&lt;N(E53),"REPOR","OK"))))</x:f>
      </x:c>
      <x:c r="N53" s="20" t="n"/>
    </x:row>
    <x:row r="54" ht="21" customHeight="1">
      <x:c r="A54" s="20" t="n"/>
      <x:c r="B54" s="20" t="n"/>
      <x:c r="C54" s="20" t="n"/>
      <x:c r="D54" s="21" t="n"/>
      <x:c r="E54" s="21" t="n"/>
      <x:c r="F54" s="21" t="n"/>
      <x:c r="G54" s="22" t="n"/>
      <x:c r="H54" s="23" t="str">
        <x:f>IF(A54="","",SUMIFS(Movimentos!$D$8:$D$407,Movimentos!$B$8:$B$407,A54,Movimentos!$C$8:$C$407,"Entrada",Movimentos!$G$8:$G$407,"OK"))</x:f>
      </x:c>
      <x:c r="I54" s="23" t="str">
        <x:f>IF(A54="","",SUMIFS(Movimentos!$D$8:$D$407,Movimentos!$B$8:$B$407,A54,Movimentos!$C$8:$C$407,"Saída",Movimentos!$G$8:$G$407,"OK"))</x:f>
      </x:c>
      <x:c r="J54" s="23" t="str">
        <x:f>IF(A54="","",N(D54)+H54-I54)</x:f>
      </x:c>
      <x:c r="K54" s="23" t="str">
        <x:f>IF(A54="","",IF(J54&lt;N(E54),MAX(0,N(F54)-J54),0))</x:f>
      </x:c>
      <x:c r="L54" s="24" t="str">
        <x:f>IF(A54="","",MAX(0,J54)*N(G54))</x:f>
      </x:c>
      <x:c r="M54" s="25" t="str">
        <x:f>IF(A54="","",IF(COUNTIF($A$8:$A$157,A54)&gt;1,"SKU REPETIDO",IF(J54&lt;0,"SALDO NEGATIVO",IF(J54&lt;N(E54),"REPOR","OK"))))</x:f>
      </x:c>
      <x:c r="N54" s="20" t="n"/>
    </x:row>
    <x:row r="55" ht="21" customHeight="1">
      <x:c r="A55" s="20" t="n"/>
      <x:c r="B55" s="20" t="n"/>
      <x:c r="C55" s="20" t="n"/>
      <x:c r="D55" s="21" t="n"/>
      <x:c r="E55" s="21" t="n"/>
      <x:c r="F55" s="21" t="n"/>
      <x:c r="G55" s="22" t="n"/>
      <x:c r="H55" s="23" t="str">
        <x:f>IF(A55="","",SUMIFS(Movimentos!$D$8:$D$407,Movimentos!$B$8:$B$407,A55,Movimentos!$C$8:$C$407,"Entrada",Movimentos!$G$8:$G$407,"OK"))</x:f>
      </x:c>
      <x:c r="I55" s="23" t="str">
        <x:f>IF(A55="","",SUMIFS(Movimentos!$D$8:$D$407,Movimentos!$B$8:$B$407,A55,Movimentos!$C$8:$C$407,"Saída",Movimentos!$G$8:$G$407,"OK"))</x:f>
      </x:c>
      <x:c r="J55" s="23" t="str">
        <x:f>IF(A55="","",N(D55)+H55-I55)</x:f>
      </x:c>
      <x:c r="K55" s="23" t="str">
        <x:f>IF(A55="","",IF(J55&lt;N(E55),MAX(0,N(F55)-J55),0))</x:f>
      </x:c>
      <x:c r="L55" s="24" t="str">
        <x:f>IF(A55="","",MAX(0,J55)*N(G55))</x:f>
      </x:c>
      <x:c r="M55" s="25" t="str">
        <x:f>IF(A55="","",IF(COUNTIF($A$8:$A$157,A55)&gt;1,"SKU REPETIDO",IF(J55&lt;0,"SALDO NEGATIVO",IF(J55&lt;N(E55),"REPOR","OK"))))</x:f>
      </x:c>
      <x:c r="N55" s="20" t="n"/>
    </x:row>
    <x:row r="56" ht="21" customHeight="1">
      <x:c r="A56" s="20" t="n"/>
      <x:c r="B56" s="20" t="n"/>
      <x:c r="C56" s="20" t="n"/>
      <x:c r="D56" s="21" t="n"/>
      <x:c r="E56" s="21" t="n"/>
      <x:c r="F56" s="21" t="n"/>
      <x:c r="G56" s="22" t="n"/>
      <x:c r="H56" s="23" t="str">
        <x:f>IF(A56="","",SUMIFS(Movimentos!$D$8:$D$407,Movimentos!$B$8:$B$407,A56,Movimentos!$C$8:$C$407,"Entrada",Movimentos!$G$8:$G$407,"OK"))</x:f>
      </x:c>
      <x:c r="I56" s="23" t="str">
        <x:f>IF(A56="","",SUMIFS(Movimentos!$D$8:$D$407,Movimentos!$B$8:$B$407,A56,Movimentos!$C$8:$C$407,"Saída",Movimentos!$G$8:$G$407,"OK"))</x:f>
      </x:c>
      <x:c r="J56" s="23" t="str">
        <x:f>IF(A56="","",N(D56)+H56-I56)</x:f>
      </x:c>
      <x:c r="K56" s="23" t="str">
        <x:f>IF(A56="","",IF(J56&lt;N(E56),MAX(0,N(F56)-J56),0))</x:f>
      </x:c>
      <x:c r="L56" s="24" t="str">
        <x:f>IF(A56="","",MAX(0,J56)*N(G56))</x:f>
      </x:c>
      <x:c r="M56" s="25" t="str">
        <x:f>IF(A56="","",IF(COUNTIF($A$8:$A$157,A56)&gt;1,"SKU REPETIDO",IF(J56&lt;0,"SALDO NEGATIVO",IF(J56&lt;N(E56),"REPOR","OK"))))</x:f>
      </x:c>
      <x:c r="N56" s="20" t="n"/>
    </x:row>
    <x:row r="57" ht="21" customHeight="1">
      <x:c r="A57" s="20" t="n"/>
      <x:c r="B57" s="20" t="n"/>
      <x:c r="C57" s="20" t="n"/>
      <x:c r="D57" s="21" t="n"/>
      <x:c r="E57" s="21" t="n"/>
      <x:c r="F57" s="21" t="n"/>
      <x:c r="G57" s="22" t="n"/>
      <x:c r="H57" s="23" t="str">
        <x:f>IF(A57="","",SUMIFS(Movimentos!$D$8:$D$407,Movimentos!$B$8:$B$407,A57,Movimentos!$C$8:$C$407,"Entrada",Movimentos!$G$8:$G$407,"OK"))</x:f>
      </x:c>
      <x:c r="I57" s="23" t="str">
        <x:f>IF(A57="","",SUMIFS(Movimentos!$D$8:$D$407,Movimentos!$B$8:$B$407,A57,Movimentos!$C$8:$C$407,"Saída",Movimentos!$G$8:$G$407,"OK"))</x:f>
      </x:c>
      <x:c r="J57" s="23" t="str">
        <x:f>IF(A57="","",N(D57)+H57-I57)</x:f>
      </x:c>
      <x:c r="K57" s="23" t="str">
        <x:f>IF(A57="","",IF(J57&lt;N(E57),MAX(0,N(F57)-J57),0))</x:f>
      </x:c>
      <x:c r="L57" s="24" t="str">
        <x:f>IF(A57="","",MAX(0,J57)*N(G57))</x:f>
      </x:c>
      <x:c r="M57" s="25" t="str">
        <x:f>IF(A57="","",IF(COUNTIF($A$8:$A$157,A57)&gt;1,"SKU REPETIDO",IF(J57&lt;0,"SALDO NEGATIVO",IF(J57&lt;N(E57),"REPOR","OK"))))</x:f>
      </x:c>
      <x:c r="N57" s="20" t="n"/>
    </x:row>
    <x:row r="58" ht="21" customHeight="1">
      <x:c r="A58" s="20" t="n"/>
      <x:c r="B58" s="20" t="n"/>
      <x:c r="C58" s="20" t="n"/>
      <x:c r="D58" s="21" t="n"/>
      <x:c r="E58" s="21" t="n"/>
      <x:c r="F58" s="21" t="n"/>
      <x:c r="G58" s="22" t="n"/>
      <x:c r="H58" s="23" t="str">
        <x:f>IF(A58="","",SUMIFS(Movimentos!$D$8:$D$407,Movimentos!$B$8:$B$407,A58,Movimentos!$C$8:$C$407,"Entrada",Movimentos!$G$8:$G$407,"OK"))</x:f>
      </x:c>
      <x:c r="I58" s="23" t="str">
        <x:f>IF(A58="","",SUMIFS(Movimentos!$D$8:$D$407,Movimentos!$B$8:$B$407,A58,Movimentos!$C$8:$C$407,"Saída",Movimentos!$G$8:$G$407,"OK"))</x:f>
      </x:c>
      <x:c r="J58" s="23" t="str">
        <x:f>IF(A58="","",N(D58)+H58-I58)</x:f>
      </x:c>
      <x:c r="K58" s="23" t="str">
        <x:f>IF(A58="","",IF(J58&lt;N(E58),MAX(0,N(F58)-J58),0))</x:f>
      </x:c>
      <x:c r="L58" s="24" t="str">
        <x:f>IF(A58="","",MAX(0,J58)*N(G58))</x:f>
      </x:c>
      <x:c r="M58" s="25" t="str">
        <x:f>IF(A58="","",IF(COUNTIF($A$8:$A$157,A58)&gt;1,"SKU REPETIDO",IF(J58&lt;0,"SALDO NEGATIVO",IF(J58&lt;N(E58),"REPOR","OK"))))</x:f>
      </x:c>
      <x:c r="N58" s="20" t="n"/>
    </x:row>
    <x:row r="59" ht="21" customHeight="1">
      <x:c r="A59" s="20" t="n"/>
      <x:c r="B59" s="20" t="n"/>
      <x:c r="C59" s="20" t="n"/>
      <x:c r="D59" s="21" t="n"/>
      <x:c r="E59" s="21" t="n"/>
      <x:c r="F59" s="21" t="n"/>
      <x:c r="G59" s="22" t="n"/>
      <x:c r="H59" s="23" t="str">
        <x:f>IF(A59="","",SUMIFS(Movimentos!$D$8:$D$407,Movimentos!$B$8:$B$407,A59,Movimentos!$C$8:$C$407,"Entrada",Movimentos!$G$8:$G$407,"OK"))</x:f>
      </x:c>
      <x:c r="I59" s="23" t="str">
        <x:f>IF(A59="","",SUMIFS(Movimentos!$D$8:$D$407,Movimentos!$B$8:$B$407,A59,Movimentos!$C$8:$C$407,"Saída",Movimentos!$G$8:$G$407,"OK"))</x:f>
      </x:c>
      <x:c r="J59" s="23" t="str">
        <x:f>IF(A59="","",N(D59)+H59-I59)</x:f>
      </x:c>
      <x:c r="K59" s="23" t="str">
        <x:f>IF(A59="","",IF(J59&lt;N(E59),MAX(0,N(F59)-J59),0))</x:f>
      </x:c>
      <x:c r="L59" s="24" t="str">
        <x:f>IF(A59="","",MAX(0,J59)*N(G59))</x:f>
      </x:c>
      <x:c r="M59" s="25" t="str">
        <x:f>IF(A59="","",IF(COUNTIF($A$8:$A$157,A59)&gt;1,"SKU REPETIDO",IF(J59&lt;0,"SALDO NEGATIVO",IF(J59&lt;N(E59),"REPOR","OK"))))</x:f>
      </x:c>
      <x:c r="N59" s="20" t="n"/>
    </x:row>
    <x:row r="60" ht="21" customHeight="1">
      <x:c r="A60" s="20" t="n"/>
      <x:c r="B60" s="20" t="n"/>
      <x:c r="C60" s="20" t="n"/>
      <x:c r="D60" s="21" t="n"/>
      <x:c r="E60" s="21" t="n"/>
      <x:c r="F60" s="21" t="n"/>
      <x:c r="G60" s="22" t="n"/>
      <x:c r="H60" s="23" t="str">
        <x:f>IF(A60="","",SUMIFS(Movimentos!$D$8:$D$407,Movimentos!$B$8:$B$407,A60,Movimentos!$C$8:$C$407,"Entrada",Movimentos!$G$8:$G$407,"OK"))</x:f>
      </x:c>
      <x:c r="I60" s="23" t="str">
        <x:f>IF(A60="","",SUMIFS(Movimentos!$D$8:$D$407,Movimentos!$B$8:$B$407,A60,Movimentos!$C$8:$C$407,"Saída",Movimentos!$G$8:$G$407,"OK"))</x:f>
      </x:c>
      <x:c r="J60" s="23" t="str">
        <x:f>IF(A60="","",N(D60)+H60-I60)</x:f>
      </x:c>
      <x:c r="K60" s="23" t="str">
        <x:f>IF(A60="","",IF(J60&lt;N(E60),MAX(0,N(F60)-J60),0))</x:f>
      </x:c>
      <x:c r="L60" s="24" t="str">
        <x:f>IF(A60="","",MAX(0,J60)*N(G60))</x:f>
      </x:c>
      <x:c r="M60" s="25" t="str">
        <x:f>IF(A60="","",IF(COUNTIF($A$8:$A$157,A60)&gt;1,"SKU REPETIDO",IF(J60&lt;0,"SALDO NEGATIVO",IF(J60&lt;N(E60),"REPOR","OK"))))</x:f>
      </x:c>
      <x:c r="N60" s="20" t="n"/>
    </x:row>
    <x:row r="61" ht="21" customHeight="1">
      <x:c r="A61" s="20" t="n"/>
      <x:c r="B61" s="20" t="n"/>
      <x:c r="C61" s="20" t="n"/>
      <x:c r="D61" s="21" t="n"/>
      <x:c r="E61" s="21" t="n"/>
      <x:c r="F61" s="21" t="n"/>
      <x:c r="G61" s="22" t="n"/>
      <x:c r="H61" s="23" t="str">
        <x:f>IF(A61="","",SUMIFS(Movimentos!$D$8:$D$407,Movimentos!$B$8:$B$407,A61,Movimentos!$C$8:$C$407,"Entrada",Movimentos!$G$8:$G$407,"OK"))</x:f>
      </x:c>
      <x:c r="I61" s="23" t="str">
        <x:f>IF(A61="","",SUMIFS(Movimentos!$D$8:$D$407,Movimentos!$B$8:$B$407,A61,Movimentos!$C$8:$C$407,"Saída",Movimentos!$G$8:$G$407,"OK"))</x:f>
      </x:c>
      <x:c r="J61" s="23" t="str">
        <x:f>IF(A61="","",N(D61)+H61-I61)</x:f>
      </x:c>
      <x:c r="K61" s="23" t="str">
        <x:f>IF(A61="","",IF(J61&lt;N(E61),MAX(0,N(F61)-J61),0))</x:f>
      </x:c>
      <x:c r="L61" s="24" t="str">
        <x:f>IF(A61="","",MAX(0,J61)*N(G61))</x:f>
      </x:c>
      <x:c r="M61" s="25" t="str">
        <x:f>IF(A61="","",IF(COUNTIF($A$8:$A$157,A61)&gt;1,"SKU REPETIDO",IF(J61&lt;0,"SALDO NEGATIVO",IF(J61&lt;N(E61),"REPOR","OK"))))</x:f>
      </x:c>
      <x:c r="N61" s="20" t="n"/>
    </x:row>
    <x:row r="62" ht="21" customHeight="1">
      <x:c r="A62" s="20" t="n"/>
      <x:c r="B62" s="20" t="n"/>
      <x:c r="C62" s="20" t="n"/>
      <x:c r="D62" s="21" t="n"/>
      <x:c r="E62" s="21" t="n"/>
      <x:c r="F62" s="21" t="n"/>
      <x:c r="G62" s="22" t="n"/>
      <x:c r="H62" s="23" t="str">
        <x:f>IF(A62="","",SUMIFS(Movimentos!$D$8:$D$407,Movimentos!$B$8:$B$407,A62,Movimentos!$C$8:$C$407,"Entrada",Movimentos!$G$8:$G$407,"OK"))</x:f>
      </x:c>
      <x:c r="I62" s="23" t="str">
        <x:f>IF(A62="","",SUMIFS(Movimentos!$D$8:$D$407,Movimentos!$B$8:$B$407,A62,Movimentos!$C$8:$C$407,"Saída",Movimentos!$G$8:$G$407,"OK"))</x:f>
      </x:c>
      <x:c r="J62" s="23" t="str">
        <x:f>IF(A62="","",N(D62)+H62-I62)</x:f>
      </x:c>
      <x:c r="K62" s="23" t="str">
        <x:f>IF(A62="","",IF(J62&lt;N(E62),MAX(0,N(F62)-J62),0))</x:f>
      </x:c>
      <x:c r="L62" s="24" t="str">
        <x:f>IF(A62="","",MAX(0,J62)*N(G62))</x:f>
      </x:c>
      <x:c r="M62" s="25" t="str">
        <x:f>IF(A62="","",IF(COUNTIF($A$8:$A$157,A62)&gt;1,"SKU REPETIDO",IF(J62&lt;0,"SALDO NEGATIVO",IF(J62&lt;N(E62),"REPOR","OK"))))</x:f>
      </x:c>
      <x:c r="N62" s="20" t="n"/>
    </x:row>
    <x:row r="63" ht="21" customHeight="1">
      <x:c r="A63" s="20" t="n"/>
      <x:c r="B63" s="20" t="n"/>
      <x:c r="C63" s="20" t="n"/>
      <x:c r="D63" s="21" t="n"/>
      <x:c r="E63" s="21" t="n"/>
      <x:c r="F63" s="21" t="n"/>
      <x:c r="G63" s="22" t="n"/>
      <x:c r="H63" s="23" t="str">
        <x:f>IF(A63="","",SUMIFS(Movimentos!$D$8:$D$407,Movimentos!$B$8:$B$407,A63,Movimentos!$C$8:$C$407,"Entrada",Movimentos!$G$8:$G$407,"OK"))</x:f>
      </x:c>
      <x:c r="I63" s="23" t="str">
        <x:f>IF(A63="","",SUMIFS(Movimentos!$D$8:$D$407,Movimentos!$B$8:$B$407,A63,Movimentos!$C$8:$C$407,"Saída",Movimentos!$G$8:$G$407,"OK"))</x:f>
      </x:c>
      <x:c r="J63" s="23" t="str">
        <x:f>IF(A63="","",N(D63)+H63-I63)</x:f>
      </x:c>
      <x:c r="K63" s="23" t="str">
        <x:f>IF(A63="","",IF(J63&lt;N(E63),MAX(0,N(F63)-J63),0))</x:f>
      </x:c>
      <x:c r="L63" s="24" t="str">
        <x:f>IF(A63="","",MAX(0,J63)*N(G63))</x:f>
      </x:c>
      <x:c r="M63" s="25" t="str">
        <x:f>IF(A63="","",IF(COUNTIF($A$8:$A$157,A63)&gt;1,"SKU REPETIDO",IF(J63&lt;0,"SALDO NEGATIVO",IF(J63&lt;N(E63),"REPOR","OK"))))</x:f>
      </x:c>
      <x:c r="N63" s="20" t="n"/>
    </x:row>
    <x:row r="64" ht="21" customHeight="1">
      <x:c r="A64" s="20" t="n"/>
      <x:c r="B64" s="20" t="n"/>
      <x:c r="C64" s="20" t="n"/>
      <x:c r="D64" s="21" t="n"/>
      <x:c r="E64" s="21" t="n"/>
      <x:c r="F64" s="21" t="n"/>
      <x:c r="G64" s="22" t="n"/>
      <x:c r="H64" s="23" t="str">
        <x:f>IF(A64="","",SUMIFS(Movimentos!$D$8:$D$407,Movimentos!$B$8:$B$407,A64,Movimentos!$C$8:$C$407,"Entrada",Movimentos!$G$8:$G$407,"OK"))</x:f>
      </x:c>
      <x:c r="I64" s="23" t="str">
        <x:f>IF(A64="","",SUMIFS(Movimentos!$D$8:$D$407,Movimentos!$B$8:$B$407,A64,Movimentos!$C$8:$C$407,"Saída",Movimentos!$G$8:$G$407,"OK"))</x:f>
      </x:c>
      <x:c r="J64" s="23" t="str">
        <x:f>IF(A64="","",N(D64)+H64-I64)</x:f>
      </x:c>
      <x:c r="K64" s="23" t="str">
        <x:f>IF(A64="","",IF(J64&lt;N(E64),MAX(0,N(F64)-J64),0))</x:f>
      </x:c>
      <x:c r="L64" s="24" t="str">
        <x:f>IF(A64="","",MAX(0,J64)*N(G64))</x:f>
      </x:c>
      <x:c r="M64" s="25" t="str">
        <x:f>IF(A64="","",IF(COUNTIF($A$8:$A$157,A64)&gt;1,"SKU REPETIDO",IF(J64&lt;0,"SALDO NEGATIVO",IF(J64&lt;N(E64),"REPOR","OK"))))</x:f>
      </x:c>
      <x:c r="N64" s="20" t="n"/>
    </x:row>
    <x:row r="65" ht="21" customHeight="1">
      <x:c r="A65" s="20" t="n"/>
      <x:c r="B65" s="20" t="n"/>
      <x:c r="C65" s="20" t="n"/>
      <x:c r="D65" s="21" t="n"/>
      <x:c r="E65" s="21" t="n"/>
      <x:c r="F65" s="21" t="n"/>
      <x:c r="G65" s="22" t="n"/>
      <x:c r="H65" s="23" t="str">
        <x:f>IF(A65="","",SUMIFS(Movimentos!$D$8:$D$407,Movimentos!$B$8:$B$407,A65,Movimentos!$C$8:$C$407,"Entrada",Movimentos!$G$8:$G$407,"OK"))</x:f>
      </x:c>
      <x:c r="I65" s="23" t="str">
        <x:f>IF(A65="","",SUMIFS(Movimentos!$D$8:$D$407,Movimentos!$B$8:$B$407,A65,Movimentos!$C$8:$C$407,"Saída",Movimentos!$G$8:$G$407,"OK"))</x:f>
      </x:c>
      <x:c r="J65" s="23" t="str">
        <x:f>IF(A65="","",N(D65)+H65-I65)</x:f>
      </x:c>
      <x:c r="K65" s="23" t="str">
        <x:f>IF(A65="","",IF(J65&lt;N(E65),MAX(0,N(F65)-J65),0))</x:f>
      </x:c>
      <x:c r="L65" s="24" t="str">
        <x:f>IF(A65="","",MAX(0,J65)*N(G65))</x:f>
      </x:c>
      <x:c r="M65" s="25" t="str">
        <x:f>IF(A65="","",IF(COUNTIF($A$8:$A$157,A65)&gt;1,"SKU REPETIDO",IF(J65&lt;0,"SALDO NEGATIVO",IF(J65&lt;N(E65),"REPOR","OK"))))</x:f>
      </x:c>
      <x:c r="N65" s="20" t="n"/>
    </x:row>
    <x:row r="66" ht="21" customHeight="1">
      <x:c r="A66" s="20" t="n"/>
      <x:c r="B66" s="20" t="n"/>
      <x:c r="C66" s="20" t="n"/>
      <x:c r="D66" s="21" t="n"/>
      <x:c r="E66" s="21" t="n"/>
      <x:c r="F66" s="21" t="n"/>
      <x:c r="G66" s="22" t="n"/>
      <x:c r="H66" s="23" t="str">
        <x:f>IF(A66="","",SUMIFS(Movimentos!$D$8:$D$407,Movimentos!$B$8:$B$407,A66,Movimentos!$C$8:$C$407,"Entrada",Movimentos!$G$8:$G$407,"OK"))</x:f>
      </x:c>
      <x:c r="I66" s="23" t="str">
        <x:f>IF(A66="","",SUMIFS(Movimentos!$D$8:$D$407,Movimentos!$B$8:$B$407,A66,Movimentos!$C$8:$C$407,"Saída",Movimentos!$G$8:$G$407,"OK"))</x:f>
      </x:c>
      <x:c r="J66" s="23" t="str">
        <x:f>IF(A66="","",N(D66)+H66-I66)</x:f>
      </x:c>
      <x:c r="K66" s="23" t="str">
        <x:f>IF(A66="","",IF(J66&lt;N(E66),MAX(0,N(F66)-J66),0))</x:f>
      </x:c>
      <x:c r="L66" s="24" t="str">
        <x:f>IF(A66="","",MAX(0,J66)*N(G66))</x:f>
      </x:c>
      <x:c r="M66" s="25" t="str">
        <x:f>IF(A66="","",IF(COUNTIF($A$8:$A$157,A66)&gt;1,"SKU REPETIDO",IF(J66&lt;0,"SALDO NEGATIVO",IF(J66&lt;N(E66),"REPOR","OK"))))</x:f>
      </x:c>
      <x:c r="N66" s="20" t="n"/>
    </x:row>
    <x:row r="67" ht="21" customHeight="1">
      <x:c r="A67" s="20" t="n"/>
      <x:c r="B67" s="20" t="n"/>
      <x:c r="C67" s="20" t="n"/>
      <x:c r="D67" s="21" t="n"/>
      <x:c r="E67" s="21" t="n"/>
      <x:c r="F67" s="21" t="n"/>
      <x:c r="G67" s="22" t="n"/>
      <x:c r="H67" s="23" t="str">
        <x:f>IF(A67="","",SUMIFS(Movimentos!$D$8:$D$407,Movimentos!$B$8:$B$407,A67,Movimentos!$C$8:$C$407,"Entrada",Movimentos!$G$8:$G$407,"OK"))</x:f>
      </x:c>
      <x:c r="I67" s="23" t="str">
        <x:f>IF(A67="","",SUMIFS(Movimentos!$D$8:$D$407,Movimentos!$B$8:$B$407,A67,Movimentos!$C$8:$C$407,"Saída",Movimentos!$G$8:$G$407,"OK"))</x:f>
      </x:c>
      <x:c r="J67" s="23" t="str">
        <x:f>IF(A67="","",N(D67)+H67-I67)</x:f>
      </x:c>
      <x:c r="K67" s="23" t="str">
        <x:f>IF(A67="","",IF(J67&lt;N(E67),MAX(0,N(F67)-J67),0))</x:f>
      </x:c>
      <x:c r="L67" s="24" t="str">
        <x:f>IF(A67="","",MAX(0,J67)*N(G67))</x:f>
      </x:c>
      <x:c r="M67" s="25" t="str">
        <x:f>IF(A67="","",IF(COUNTIF($A$8:$A$157,A67)&gt;1,"SKU REPETIDO",IF(J67&lt;0,"SALDO NEGATIVO",IF(J67&lt;N(E67),"REPOR","OK"))))</x:f>
      </x:c>
      <x:c r="N67" s="20" t="n"/>
    </x:row>
    <x:row r="68" ht="21" customHeight="1">
      <x:c r="A68" s="20" t="n"/>
      <x:c r="B68" s="20" t="n"/>
      <x:c r="C68" s="20" t="n"/>
      <x:c r="D68" s="21" t="n"/>
      <x:c r="E68" s="21" t="n"/>
      <x:c r="F68" s="21" t="n"/>
      <x:c r="G68" s="22" t="n"/>
      <x:c r="H68" s="23" t="str">
        <x:f>IF(A68="","",SUMIFS(Movimentos!$D$8:$D$407,Movimentos!$B$8:$B$407,A68,Movimentos!$C$8:$C$407,"Entrada",Movimentos!$G$8:$G$407,"OK"))</x:f>
      </x:c>
      <x:c r="I68" s="23" t="str">
        <x:f>IF(A68="","",SUMIFS(Movimentos!$D$8:$D$407,Movimentos!$B$8:$B$407,A68,Movimentos!$C$8:$C$407,"Saída",Movimentos!$G$8:$G$407,"OK"))</x:f>
      </x:c>
      <x:c r="J68" s="23" t="str">
        <x:f>IF(A68="","",N(D68)+H68-I68)</x:f>
      </x:c>
      <x:c r="K68" s="23" t="str">
        <x:f>IF(A68="","",IF(J68&lt;N(E68),MAX(0,N(F68)-J68),0))</x:f>
      </x:c>
      <x:c r="L68" s="24" t="str">
        <x:f>IF(A68="","",MAX(0,J68)*N(G68))</x:f>
      </x:c>
      <x:c r="M68" s="25" t="str">
        <x:f>IF(A68="","",IF(COUNTIF($A$8:$A$157,A68)&gt;1,"SKU REPETIDO",IF(J68&lt;0,"SALDO NEGATIVO",IF(J68&lt;N(E68),"REPOR","OK"))))</x:f>
      </x:c>
      <x:c r="N68" s="20" t="n"/>
    </x:row>
    <x:row r="69" ht="21" customHeight="1">
      <x:c r="A69" s="20" t="n"/>
      <x:c r="B69" s="20" t="n"/>
      <x:c r="C69" s="20" t="n"/>
      <x:c r="D69" s="21" t="n"/>
      <x:c r="E69" s="21" t="n"/>
      <x:c r="F69" s="21" t="n"/>
      <x:c r="G69" s="22" t="n"/>
      <x:c r="H69" s="23" t="str">
        <x:f>IF(A69="","",SUMIFS(Movimentos!$D$8:$D$407,Movimentos!$B$8:$B$407,A69,Movimentos!$C$8:$C$407,"Entrada",Movimentos!$G$8:$G$407,"OK"))</x:f>
      </x:c>
      <x:c r="I69" s="23" t="str">
        <x:f>IF(A69="","",SUMIFS(Movimentos!$D$8:$D$407,Movimentos!$B$8:$B$407,A69,Movimentos!$C$8:$C$407,"Saída",Movimentos!$G$8:$G$407,"OK"))</x:f>
      </x:c>
      <x:c r="J69" s="23" t="str">
        <x:f>IF(A69="","",N(D69)+H69-I69)</x:f>
      </x:c>
      <x:c r="K69" s="23" t="str">
        <x:f>IF(A69="","",IF(J69&lt;N(E69),MAX(0,N(F69)-J69),0))</x:f>
      </x:c>
      <x:c r="L69" s="24" t="str">
        <x:f>IF(A69="","",MAX(0,J69)*N(G69))</x:f>
      </x:c>
      <x:c r="M69" s="25" t="str">
        <x:f>IF(A69="","",IF(COUNTIF($A$8:$A$157,A69)&gt;1,"SKU REPETIDO",IF(J69&lt;0,"SALDO NEGATIVO",IF(J69&lt;N(E69),"REPOR","OK"))))</x:f>
      </x:c>
      <x:c r="N69" s="20" t="n"/>
    </x:row>
    <x:row r="70" ht="21" customHeight="1">
      <x:c r="A70" s="20" t="n"/>
      <x:c r="B70" s="20" t="n"/>
      <x:c r="C70" s="20" t="n"/>
      <x:c r="D70" s="21" t="n"/>
      <x:c r="E70" s="21" t="n"/>
      <x:c r="F70" s="21" t="n"/>
      <x:c r="G70" s="22" t="n"/>
      <x:c r="H70" s="23" t="str">
        <x:f>IF(A70="","",SUMIFS(Movimentos!$D$8:$D$407,Movimentos!$B$8:$B$407,A70,Movimentos!$C$8:$C$407,"Entrada",Movimentos!$G$8:$G$407,"OK"))</x:f>
      </x:c>
      <x:c r="I70" s="23" t="str">
        <x:f>IF(A70="","",SUMIFS(Movimentos!$D$8:$D$407,Movimentos!$B$8:$B$407,A70,Movimentos!$C$8:$C$407,"Saída",Movimentos!$G$8:$G$407,"OK"))</x:f>
      </x:c>
      <x:c r="J70" s="23" t="str">
        <x:f>IF(A70="","",N(D70)+H70-I70)</x:f>
      </x:c>
      <x:c r="K70" s="23" t="str">
        <x:f>IF(A70="","",IF(J70&lt;N(E70),MAX(0,N(F70)-J70),0))</x:f>
      </x:c>
      <x:c r="L70" s="24" t="str">
        <x:f>IF(A70="","",MAX(0,J70)*N(G70))</x:f>
      </x:c>
      <x:c r="M70" s="25" t="str">
        <x:f>IF(A70="","",IF(COUNTIF($A$8:$A$157,A70)&gt;1,"SKU REPETIDO",IF(J70&lt;0,"SALDO NEGATIVO",IF(J70&lt;N(E70),"REPOR","OK"))))</x:f>
      </x:c>
      <x:c r="N70" s="20" t="n"/>
    </x:row>
    <x:row r="71" ht="21" customHeight="1">
      <x:c r="A71" s="20" t="n"/>
      <x:c r="B71" s="20" t="n"/>
      <x:c r="C71" s="20" t="n"/>
      <x:c r="D71" s="21" t="n"/>
      <x:c r="E71" s="21" t="n"/>
      <x:c r="F71" s="21" t="n"/>
      <x:c r="G71" s="22" t="n"/>
      <x:c r="H71" s="23" t="str">
        <x:f>IF(A71="","",SUMIFS(Movimentos!$D$8:$D$407,Movimentos!$B$8:$B$407,A71,Movimentos!$C$8:$C$407,"Entrada",Movimentos!$G$8:$G$407,"OK"))</x:f>
      </x:c>
      <x:c r="I71" s="23" t="str">
        <x:f>IF(A71="","",SUMIFS(Movimentos!$D$8:$D$407,Movimentos!$B$8:$B$407,A71,Movimentos!$C$8:$C$407,"Saída",Movimentos!$G$8:$G$407,"OK"))</x:f>
      </x:c>
      <x:c r="J71" s="23" t="str">
        <x:f>IF(A71="","",N(D71)+H71-I71)</x:f>
      </x:c>
      <x:c r="K71" s="23" t="str">
        <x:f>IF(A71="","",IF(J71&lt;N(E71),MAX(0,N(F71)-J71),0))</x:f>
      </x:c>
      <x:c r="L71" s="24" t="str">
        <x:f>IF(A71="","",MAX(0,J71)*N(G71))</x:f>
      </x:c>
      <x:c r="M71" s="25" t="str">
        <x:f>IF(A71="","",IF(COUNTIF($A$8:$A$157,A71)&gt;1,"SKU REPETIDO",IF(J71&lt;0,"SALDO NEGATIVO",IF(J71&lt;N(E71),"REPOR","OK"))))</x:f>
      </x:c>
      <x:c r="N71" s="20" t="n"/>
    </x:row>
    <x:row r="72" ht="21" customHeight="1">
      <x:c r="A72" s="20" t="n"/>
      <x:c r="B72" s="20" t="n"/>
      <x:c r="C72" s="20" t="n"/>
      <x:c r="D72" s="21" t="n"/>
      <x:c r="E72" s="21" t="n"/>
      <x:c r="F72" s="21" t="n"/>
      <x:c r="G72" s="22" t="n"/>
      <x:c r="H72" s="23" t="str">
        <x:f>IF(A72="","",SUMIFS(Movimentos!$D$8:$D$407,Movimentos!$B$8:$B$407,A72,Movimentos!$C$8:$C$407,"Entrada",Movimentos!$G$8:$G$407,"OK"))</x:f>
      </x:c>
      <x:c r="I72" s="23" t="str">
        <x:f>IF(A72="","",SUMIFS(Movimentos!$D$8:$D$407,Movimentos!$B$8:$B$407,A72,Movimentos!$C$8:$C$407,"Saída",Movimentos!$G$8:$G$407,"OK"))</x:f>
      </x:c>
      <x:c r="J72" s="23" t="str">
        <x:f>IF(A72="","",N(D72)+H72-I72)</x:f>
      </x:c>
      <x:c r="K72" s="23" t="str">
        <x:f>IF(A72="","",IF(J72&lt;N(E72),MAX(0,N(F72)-J72),0))</x:f>
      </x:c>
      <x:c r="L72" s="24" t="str">
        <x:f>IF(A72="","",MAX(0,J72)*N(G72))</x:f>
      </x:c>
      <x:c r="M72" s="25" t="str">
        <x:f>IF(A72="","",IF(COUNTIF($A$8:$A$157,A72)&gt;1,"SKU REPETIDO",IF(J72&lt;0,"SALDO NEGATIVO",IF(J72&lt;N(E72),"REPOR","OK"))))</x:f>
      </x:c>
      <x:c r="N72" s="20" t="n"/>
    </x:row>
    <x:row r="73" ht="21" customHeight="1">
      <x:c r="A73" s="20" t="n"/>
      <x:c r="B73" s="20" t="n"/>
      <x:c r="C73" s="20" t="n"/>
      <x:c r="D73" s="21" t="n"/>
      <x:c r="E73" s="21" t="n"/>
      <x:c r="F73" s="21" t="n"/>
      <x:c r="G73" s="22" t="n"/>
      <x:c r="H73" s="23" t="str">
        <x:f>IF(A73="","",SUMIFS(Movimentos!$D$8:$D$407,Movimentos!$B$8:$B$407,A73,Movimentos!$C$8:$C$407,"Entrada",Movimentos!$G$8:$G$407,"OK"))</x:f>
      </x:c>
      <x:c r="I73" s="23" t="str">
        <x:f>IF(A73="","",SUMIFS(Movimentos!$D$8:$D$407,Movimentos!$B$8:$B$407,A73,Movimentos!$C$8:$C$407,"Saída",Movimentos!$G$8:$G$407,"OK"))</x:f>
      </x:c>
      <x:c r="J73" s="23" t="str">
        <x:f>IF(A73="","",N(D73)+H73-I73)</x:f>
      </x:c>
      <x:c r="K73" s="23" t="str">
        <x:f>IF(A73="","",IF(J73&lt;N(E73),MAX(0,N(F73)-J73),0))</x:f>
      </x:c>
      <x:c r="L73" s="24" t="str">
        <x:f>IF(A73="","",MAX(0,J73)*N(G73))</x:f>
      </x:c>
      <x:c r="M73" s="25" t="str">
        <x:f>IF(A73="","",IF(COUNTIF($A$8:$A$157,A73)&gt;1,"SKU REPETIDO",IF(J73&lt;0,"SALDO NEGATIVO",IF(J73&lt;N(E73),"REPOR","OK"))))</x:f>
      </x:c>
      <x:c r="N73" s="20" t="n"/>
    </x:row>
    <x:row r="74" ht="21" customHeight="1">
      <x:c r="A74" s="20" t="n"/>
      <x:c r="B74" s="20" t="n"/>
      <x:c r="C74" s="20" t="n"/>
      <x:c r="D74" s="21" t="n"/>
      <x:c r="E74" s="21" t="n"/>
      <x:c r="F74" s="21" t="n"/>
      <x:c r="G74" s="22" t="n"/>
      <x:c r="H74" s="23" t="str">
        <x:f>IF(A74="","",SUMIFS(Movimentos!$D$8:$D$407,Movimentos!$B$8:$B$407,A74,Movimentos!$C$8:$C$407,"Entrada",Movimentos!$G$8:$G$407,"OK"))</x:f>
      </x:c>
      <x:c r="I74" s="23" t="str">
        <x:f>IF(A74="","",SUMIFS(Movimentos!$D$8:$D$407,Movimentos!$B$8:$B$407,A74,Movimentos!$C$8:$C$407,"Saída",Movimentos!$G$8:$G$407,"OK"))</x:f>
      </x:c>
      <x:c r="J74" s="23" t="str">
        <x:f>IF(A74="","",N(D74)+H74-I74)</x:f>
      </x:c>
      <x:c r="K74" s="23" t="str">
        <x:f>IF(A74="","",IF(J74&lt;N(E74),MAX(0,N(F74)-J74),0))</x:f>
      </x:c>
      <x:c r="L74" s="24" t="str">
        <x:f>IF(A74="","",MAX(0,J74)*N(G74))</x:f>
      </x:c>
      <x:c r="M74" s="25" t="str">
        <x:f>IF(A74="","",IF(COUNTIF($A$8:$A$157,A74)&gt;1,"SKU REPETIDO",IF(J74&lt;0,"SALDO NEGATIVO",IF(J74&lt;N(E74),"REPOR","OK"))))</x:f>
      </x:c>
      <x:c r="N74" s="20" t="n"/>
    </x:row>
    <x:row r="75" ht="21" customHeight="1">
      <x:c r="A75" s="20" t="n"/>
      <x:c r="B75" s="20" t="n"/>
      <x:c r="C75" s="20" t="n"/>
      <x:c r="D75" s="21" t="n"/>
      <x:c r="E75" s="21" t="n"/>
      <x:c r="F75" s="21" t="n"/>
      <x:c r="G75" s="22" t="n"/>
      <x:c r="H75" s="23" t="str">
        <x:f>IF(A75="","",SUMIFS(Movimentos!$D$8:$D$407,Movimentos!$B$8:$B$407,A75,Movimentos!$C$8:$C$407,"Entrada",Movimentos!$G$8:$G$407,"OK"))</x:f>
      </x:c>
      <x:c r="I75" s="23" t="str">
        <x:f>IF(A75="","",SUMIFS(Movimentos!$D$8:$D$407,Movimentos!$B$8:$B$407,A75,Movimentos!$C$8:$C$407,"Saída",Movimentos!$G$8:$G$407,"OK"))</x:f>
      </x:c>
      <x:c r="J75" s="23" t="str">
        <x:f>IF(A75="","",N(D75)+H75-I75)</x:f>
      </x:c>
      <x:c r="K75" s="23" t="str">
        <x:f>IF(A75="","",IF(J75&lt;N(E75),MAX(0,N(F75)-J75),0))</x:f>
      </x:c>
      <x:c r="L75" s="24" t="str">
        <x:f>IF(A75="","",MAX(0,J75)*N(G75))</x:f>
      </x:c>
      <x:c r="M75" s="25" t="str">
        <x:f>IF(A75="","",IF(COUNTIF($A$8:$A$157,A75)&gt;1,"SKU REPETIDO",IF(J75&lt;0,"SALDO NEGATIVO",IF(J75&lt;N(E75),"REPOR","OK"))))</x:f>
      </x:c>
      <x:c r="N75" s="20" t="n"/>
    </x:row>
    <x:row r="76" ht="21" customHeight="1">
      <x:c r="A76" s="20" t="n"/>
      <x:c r="B76" s="20" t="n"/>
      <x:c r="C76" s="20" t="n"/>
      <x:c r="D76" s="21" t="n"/>
      <x:c r="E76" s="21" t="n"/>
      <x:c r="F76" s="21" t="n"/>
      <x:c r="G76" s="22" t="n"/>
      <x:c r="H76" s="23" t="str">
        <x:f>IF(A76="","",SUMIFS(Movimentos!$D$8:$D$407,Movimentos!$B$8:$B$407,A76,Movimentos!$C$8:$C$407,"Entrada",Movimentos!$G$8:$G$407,"OK"))</x:f>
      </x:c>
      <x:c r="I76" s="23" t="str">
        <x:f>IF(A76="","",SUMIFS(Movimentos!$D$8:$D$407,Movimentos!$B$8:$B$407,A76,Movimentos!$C$8:$C$407,"Saída",Movimentos!$G$8:$G$407,"OK"))</x:f>
      </x:c>
      <x:c r="J76" s="23" t="str">
        <x:f>IF(A76="","",N(D76)+H76-I76)</x:f>
      </x:c>
      <x:c r="K76" s="23" t="str">
        <x:f>IF(A76="","",IF(J76&lt;N(E76),MAX(0,N(F76)-J76),0))</x:f>
      </x:c>
      <x:c r="L76" s="24" t="str">
        <x:f>IF(A76="","",MAX(0,J76)*N(G76))</x:f>
      </x:c>
      <x:c r="M76" s="25" t="str">
        <x:f>IF(A76="","",IF(COUNTIF($A$8:$A$157,A76)&gt;1,"SKU REPETIDO",IF(J76&lt;0,"SALDO NEGATIVO",IF(J76&lt;N(E76),"REPOR","OK"))))</x:f>
      </x:c>
      <x:c r="N76" s="20" t="n"/>
    </x:row>
    <x:row r="77" ht="21" customHeight="1">
      <x:c r="A77" s="20" t="n"/>
      <x:c r="B77" s="20" t="n"/>
      <x:c r="C77" s="20" t="n"/>
      <x:c r="D77" s="21" t="n"/>
      <x:c r="E77" s="21" t="n"/>
      <x:c r="F77" s="21" t="n"/>
      <x:c r="G77" s="22" t="n"/>
      <x:c r="H77" s="23" t="str">
        <x:f>IF(A77="","",SUMIFS(Movimentos!$D$8:$D$407,Movimentos!$B$8:$B$407,A77,Movimentos!$C$8:$C$407,"Entrada",Movimentos!$G$8:$G$407,"OK"))</x:f>
      </x:c>
      <x:c r="I77" s="23" t="str">
        <x:f>IF(A77="","",SUMIFS(Movimentos!$D$8:$D$407,Movimentos!$B$8:$B$407,A77,Movimentos!$C$8:$C$407,"Saída",Movimentos!$G$8:$G$407,"OK"))</x:f>
      </x:c>
      <x:c r="J77" s="23" t="str">
        <x:f>IF(A77="","",N(D77)+H77-I77)</x:f>
      </x:c>
      <x:c r="K77" s="23" t="str">
        <x:f>IF(A77="","",IF(J77&lt;N(E77),MAX(0,N(F77)-J77),0))</x:f>
      </x:c>
      <x:c r="L77" s="24" t="str">
        <x:f>IF(A77="","",MAX(0,J77)*N(G77))</x:f>
      </x:c>
      <x:c r="M77" s="25" t="str">
        <x:f>IF(A77="","",IF(COUNTIF($A$8:$A$157,A77)&gt;1,"SKU REPETIDO",IF(J77&lt;0,"SALDO NEGATIVO",IF(J77&lt;N(E77),"REPOR","OK"))))</x:f>
      </x:c>
      <x:c r="N77" s="20" t="n"/>
    </x:row>
    <x:row r="78" ht="21" customHeight="1">
      <x:c r="A78" s="20" t="n"/>
      <x:c r="B78" s="20" t="n"/>
      <x:c r="C78" s="20" t="n"/>
      <x:c r="D78" s="21" t="n"/>
      <x:c r="E78" s="21" t="n"/>
      <x:c r="F78" s="21" t="n"/>
      <x:c r="G78" s="22" t="n"/>
      <x:c r="H78" s="23" t="str">
        <x:f>IF(A78="","",SUMIFS(Movimentos!$D$8:$D$407,Movimentos!$B$8:$B$407,A78,Movimentos!$C$8:$C$407,"Entrada",Movimentos!$G$8:$G$407,"OK"))</x:f>
      </x:c>
      <x:c r="I78" s="23" t="str">
        <x:f>IF(A78="","",SUMIFS(Movimentos!$D$8:$D$407,Movimentos!$B$8:$B$407,A78,Movimentos!$C$8:$C$407,"Saída",Movimentos!$G$8:$G$407,"OK"))</x:f>
      </x:c>
      <x:c r="J78" s="23" t="str">
        <x:f>IF(A78="","",N(D78)+H78-I78)</x:f>
      </x:c>
      <x:c r="K78" s="23" t="str">
        <x:f>IF(A78="","",IF(J78&lt;N(E78),MAX(0,N(F78)-J78),0))</x:f>
      </x:c>
      <x:c r="L78" s="24" t="str">
        <x:f>IF(A78="","",MAX(0,J78)*N(G78))</x:f>
      </x:c>
      <x:c r="M78" s="25" t="str">
        <x:f>IF(A78="","",IF(COUNTIF($A$8:$A$157,A78)&gt;1,"SKU REPETIDO",IF(J78&lt;0,"SALDO NEGATIVO",IF(J78&lt;N(E78),"REPOR","OK"))))</x:f>
      </x:c>
      <x:c r="N78" s="20" t="n"/>
    </x:row>
    <x:row r="79" ht="21" customHeight="1">
      <x:c r="A79" s="20" t="n"/>
      <x:c r="B79" s="20" t="n"/>
      <x:c r="C79" s="20" t="n"/>
      <x:c r="D79" s="21" t="n"/>
      <x:c r="E79" s="21" t="n"/>
      <x:c r="F79" s="21" t="n"/>
      <x:c r="G79" s="22" t="n"/>
      <x:c r="H79" s="23" t="str">
        <x:f>IF(A79="","",SUMIFS(Movimentos!$D$8:$D$407,Movimentos!$B$8:$B$407,A79,Movimentos!$C$8:$C$407,"Entrada",Movimentos!$G$8:$G$407,"OK"))</x:f>
      </x:c>
      <x:c r="I79" s="23" t="str">
        <x:f>IF(A79="","",SUMIFS(Movimentos!$D$8:$D$407,Movimentos!$B$8:$B$407,A79,Movimentos!$C$8:$C$407,"Saída",Movimentos!$G$8:$G$407,"OK"))</x:f>
      </x:c>
      <x:c r="J79" s="23" t="str">
        <x:f>IF(A79="","",N(D79)+H79-I79)</x:f>
      </x:c>
      <x:c r="K79" s="23" t="str">
        <x:f>IF(A79="","",IF(J79&lt;N(E79),MAX(0,N(F79)-J79),0))</x:f>
      </x:c>
      <x:c r="L79" s="24" t="str">
        <x:f>IF(A79="","",MAX(0,J79)*N(G79))</x:f>
      </x:c>
      <x:c r="M79" s="25" t="str">
        <x:f>IF(A79="","",IF(COUNTIF($A$8:$A$157,A79)&gt;1,"SKU REPETIDO",IF(J79&lt;0,"SALDO NEGATIVO",IF(J79&lt;N(E79),"REPOR","OK"))))</x:f>
      </x:c>
      <x:c r="N79" s="20" t="n"/>
    </x:row>
    <x:row r="80" ht="21" customHeight="1">
      <x:c r="A80" s="20" t="n"/>
      <x:c r="B80" s="20" t="n"/>
      <x:c r="C80" s="20" t="n"/>
      <x:c r="D80" s="21" t="n"/>
      <x:c r="E80" s="21" t="n"/>
      <x:c r="F80" s="21" t="n"/>
      <x:c r="G80" s="22" t="n"/>
      <x:c r="H80" s="23" t="str">
        <x:f>IF(A80="","",SUMIFS(Movimentos!$D$8:$D$407,Movimentos!$B$8:$B$407,A80,Movimentos!$C$8:$C$407,"Entrada",Movimentos!$G$8:$G$407,"OK"))</x:f>
      </x:c>
      <x:c r="I80" s="23" t="str">
        <x:f>IF(A80="","",SUMIFS(Movimentos!$D$8:$D$407,Movimentos!$B$8:$B$407,A80,Movimentos!$C$8:$C$407,"Saída",Movimentos!$G$8:$G$407,"OK"))</x:f>
      </x:c>
      <x:c r="J80" s="23" t="str">
        <x:f>IF(A80="","",N(D80)+H80-I80)</x:f>
      </x:c>
      <x:c r="K80" s="23" t="str">
        <x:f>IF(A80="","",IF(J80&lt;N(E80),MAX(0,N(F80)-J80),0))</x:f>
      </x:c>
      <x:c r="L80" s="24" t="str">
        <x:f>IF(A80="","",MAX(0,J80)*N(G80))</x:f>
      </x:c>
      <x:c r="M80" s="25" t="str">
        <x:f>IF(A80="","",IF(COUNTIF($A$8:$A$157,A80)&gt;1,"SKU REPETIDO",IF(J80&lt;0,"SALDO NEGATIVO",IF(J80&lt;N(E80),"REPOR","OK"))))</x:f>
      </x:c>
      <x:c r="N80" s="20" t="n"/>
    </x:row>
    <x:row r="81" ht="21" customHeight="1">
      <x:c r="A81" s="20" t="n"/>
      <x:c r="B81" s="20" t="n"/>
      <x:c r="C81" s="20" t="n"/>
      <x:c r="D81" s="21" t="n"/>
      <x:c r="E81" s="21" t="n"/>
      <x:c r="F81" s="21" t="n"/>
      <x:c r="G81" s="22" t="n"/>
      <x:c r="H81" s="23" t="str">
        <x:f>IF(A81="","",SUMIFS(Movimentos!$D$8:$D$407,Movimentos!$B$8:$B$407,A81,Movimentos!$C$8:$C$407,"Entrada",Movimentos!$G$8:$G$407,"OK"))</x:f>
      </x:c>
      <x:c r="I81" s="23" t="str">
        <x:f>IF(A81="","",SUMIFS(Movimentos!$D$8:$D$407,Movimentos!$B$8:$B$407,A81,Movimentos!$C$8:$C$407,"Saída",Movimentos!$G$8:$G$407,"OK"))</x:f>
      </x:c>
      <x:c r="J81" s="23" t="str">
        <x:f>IF(A81="","",N(D81)+H81-I81)</x:f>
      </x:c>
      <x:c r="K81" s="23" t="str">
        <x:f>IF(A81="","",IF(J81&lt;N(E81),MAX(0,N(F81)-J81),0))</x:f>
      </x:c>
      <x:c r="L81" s="24" t="str">
        <x:f>IF(A81="","",MAX(0,J81)*N(G81))</x:f>
      </x:c>
      <x:c r="M81" s="25" t="str">
        <x:f>IF(A81="","",IF(COUNTIF($A$8:$A$157,A81)&gt;1,"SKU REPETIDO",IF(J81&lt;0,"SALDO NEGATIVO",IF(J81&lt;N(E81),"REPOR","OK"))))</x:f>
      </x:c>
      <x:c r="N81" s="20" t="n"/>
    </x:row>
    <x:row r="82" ht="21" customHeight="1">
      <x:c r="A82" s="20" t="n"/>
      <x:c r="B82" s="20" t="n"/>
      <x:c r="C82" s="20" t="n"/>
      <x:c r="D82" s="21" t="n"/>
      <x:c r="E82" s="21" t="n"/>
      <x:c r="F82" s="21" t="n"/>
      <x:c r="G82" s="22" t="n"/>
      <x:c r="H82" s="23" t="str">
        <x:f>IF(A82="","",SUMIFS(Movimentos!$D$8:$D$407,Movimentos!$B$8:$B$407,A82,Movimentos!$C$8:$C$407,"Entrada",Movimentos!$G$8:$G$407,"OK"))</x:f>
      </x:c>
      <x:c r="I82" s="23" t="str">
        <x:f>IF(A82="","",SUMIFS(Movimentos!$D$8:$D$407,Movimentos!$B$8:$B$407,A82,Movimentos!$C$8:$C$407,"Saída",Movimentos!$G$8:$G$407,"OK"))</x:f>
      </x:c>
      <x:c r="J82" s="23" t="str">
        <x:f>IF(A82="","",N(D82)+H82-I82)</x:f>
      </x:c>
      <x:c r="K82" s="23" t="str">
        <x:f>IF(A82="","",IF(J82&lt;N(E82),MAX(0,N(F82)-J82),0))</x:f>
      </x:c>
      <x:c r="L82" s="24" t="str">
        <x:f>IF(A82="","",MAX(0,J82)*N(G82))</x:f>
      </x:c>
      <x:c r="M82" s="25" t="str">
        <x:f>IF(A82="","",IF(COUNTIF($A$8:$A$157,A82)&gt;1,"SKU REPETIDO",IF(J82&lt;0,"SALDO NEGATIVO",IF(J82&lt;N(E82),"REPOR","OK"))))</x:f>
      </x:c>
      <x:c r="N82" s="20" t="n"/>
    </x:row>
    <x:row r="83" ht="21" customHeight="1">
      <x:c r="A83" s="20" t="n"/>
      <x:c r="B83" s="20" t="n"/>
      <x:c r="C83" s="20" t="n"/>
      <x:c r="D83" s="21" t="n"/>
      <x:c r="E83" s="21" t="n"/>
      <x:c r="F83" s="21" t="n"/>
      <x:c r="G83" s="22" t="n"/>
      <x:c r="H83" s="23" t="str">
        <x:f>IF(A83="","",SUMIFS(Movimentos!$D$8:$D$407,Movimentos!$B$8:$B$407,A83,Movimentos!$C$8:$C$407,"Entrada",Movimentos!$G$8:$G$407,"OK"))</x:f>
      </x:c>
      <x:c r="I83" s="23" t="str">
        <x:f>IF(A83="","",SUMIFS(Movimentos!$D$8:$D$407,Movimentos!$B$8:$B$407,A83,Movimentos!$C$8:$C$407,"Saída",Movimentos!$G$8:$G$407,"OK"))</x:f>
      </x:c>
      <x:c r="J83" s="23" t="str">
        <x:f>IF(A83="","",N(D83)+H83-I83)</x:f>
      </x:c>
      <x:c r="K83" s="23" t="str">
        <x:f>IF(A83="","",IF(J83&lt;N(E83),MAX(0,N(F83)-J83),0))</x:f>
      </x:c>
      <x:c r="L83" s="24" t="str">
        <x:f>IF(A83="","",MAX(0,J83)*N(G83))</x:f>
      </x:c>
      <x:c r="M83" s="25" t="str">
        <x:f>IF(A83="","",IF(COUNTIF($A$8:$A$157,A83)&gt;1,"SKU REPETIDO",IF(J83&lt;0,"SALDO NEGATIVO",IF(J83&lt;N(E83),"REPOR","OK"))))</x:f>
      </x:c>
      <x:c r="N83" s="20" t="n"/>
    </x:row>
    <x:row r="84" ht="21" customHeight="1">
      <x:c r="A84" s="20" t="n"/>
      <x:c r="B84" s="20" t="n"/>
      <x:c r="C84" s="20" t="n"/>
      <x:c r="D84" s="21" t="n"/>
      <x:c r="E84" s="21" t="n"/>
      <x:c r="F84" s="21" t="n"/>
      <x:c r="G84" s="22" t="n"/>
      <x:c r="H84" s="23" t="str">
        <x:f>IF(A84="","",SUMIFS(Movimentos!$D$8:$D$407,Movimentos!$B$8:$B$407,A84,Movimentos!$C$8:$C$407,"Entrada",Movimentos!$G$8:$G$407,"OK"))</x:f>
      </x:c>
      <x:c r="I84" s="23" t="str">
        <x:f>IF(A84="","",SUMIFS(Movimentos!$D$8:$D$407,Movimentos!$B$8:$B$407,A84,Movimentos!$C$8:$C$407,"Saída",Movimentos!$G$8:$G$407,"OK"))</x:f>
      </x:c>
      <x:c r="J84" s="23" t="str">
        <x:f>IF(A84="","",N(D84)+H84-I84)</x:f>
      </x:c>
      <x:c r="K84" s="23" t="str">
        <x:f>IF(A84="","",IF(J84&lt;N(E84),MAX(0,N(F84)-J84),0))</x:f>
      </x:c>
      <x:c r="L84" s="24" t="str">
        <x:f>IF(A84="","",MAX(0,J84)*N(G84))</x:f>
      </x:c>
      <x:c r="M84" s="25" t="str">
        <x:f>IF(A84="","",IF(COUNTIF($A$8:$A$157,A84)&gt;1,"SKU REPETIDO",IF(J84&lt;0,"SALDO NEGATIVO",IF(J84&lt;N(E84),"REPOR","OK"))))</x:f>
      </x:c>
      <x:c r="N84" s="20" t="n"/>
    </x:row>
    <x:row r="85" ht="21" customHeight="1">
      <x:c r="A85" s="20" t="n"/>
      <x:c r="B85" s="20" t="n"/>
      <x:c r="C85" s="20" t="n"/>
      <x:c r="D85" s="21" t="n"/>
      <x:c r="E85" s="21" t="n"/>
      <x:c r="F85" s="21" t="n"/>
      <x:c r="G85" s="22" t="n"/>
      <x:c r="H85" s="23" t="str">
        <x:f>IF(A85="","",SUMIFS(Movimentos!$D$8:$D$407,Movimentos!$B$8:$B$407,A85,Movimentos!$C$8:$C$407,"Entrada",Movimentos!$G$8:$G$407,"OK"))</x:f>
      </x:c>
      <x:c r="I85" s="23" t="str">
        <x:f>IF(A85="","",SUMIFS(Movimentos!$D$8:$D$407,Movimentos!$B$8:$B$407,A85,Movimentos!$C$8:$C$407,"Saída",Movimentos!$G$8:$G$407,"OK"))</x:f>
      </x:c>
      <x:c r="J85" s="23" t="str">
        <x:f>IF(A85="","",N(D85)+H85-I85)</x:f>
      </x:c>
      <x:c r="K85" s="23" t="str">
        <x:f>IF(A85="","",IF(J85&lt;N(E85),MAX(0,N(F85)-J85),0))</x:f>
      </x:c>
      <x:c r="L85" s="24" t="str">
        <x:f>IF(A85="","",MAX(0,J85)*N(G85))</x:f>
      </x:c>
      <x:c r="M85" s="25" t="str">
        <x:f>IF(A85="","",IF(COUNTIF($A$8:$A$157,A85)&gt;1,"SKU REPETIDO",IF(J85&lt;0,"SALDO NEGATIVO",IF(J85&lt;N(E85),"REPOR","OK"))))</x:f>
      </x:c>
      <x:c r="N85" s="20" t="n"/>
    </x:row>
    <x:row r="86" ht="21" customHeight="1">
      <x:c r="A86" s="20" t="n"/>
      <x:c r="B86" s="20" t="n"/>
      <x:c r="C86" s="20" t="n"/>
      <x:c r="D86" s="21" t="n"/>
      <x:c r="E86" s="21" t="n"/>
      <x:c r="F86" s="21" t="n"/>
      <x:c r="G86" s="22" t="n"/>
      <x:c r="H86" s="23" t="str">
        <x:f>IF(A86="","",SUMIFS(Movimentos!$D$8:$D$407,Movimentos!$B$8:$B$407,A86,Movimentos!$C$8:$C$407,"Entrada",Movimentos!$G$8:$G$407,"OK"))</x:f>
      </x:c>
      <x:c r="I86" s="23" t="str">
        <x:f>IF(A86="","",SUMIFS(Movimentos!$D$8:$D$407,Movimentos!$B$8:$B$407,A86,Movimentos!$C$8:$C$407,"Saída",Movimentos!$G$8:$G$407,"OK"))</x:f>
      </x:c>
      <x:c r="J86" s="23" t="str">
        <x:f>IF(A86="","",N(D86)+H86-I86)</x:f>
      </x:c>
      <x:c r="K86" s="23" t="str">
        <x:f>IF(A86="","",IF(J86&lt;N(E86),MAX(0,N(F86)-J86),0))</x:f>
      </x:c>
      <x:c r="L86" s="24" t="str">
        <x:f>IF(A86="","",MAX(0,J86)*N(G86))</x:f>
      </x:c>
      <x:c r="M86" s="25" t="str">
        <x:f>IF(A86="","",IF(COUNTIF($A$8:$A$157,A86)&gt;1,"SKU REPETIDO",IF(J86&lt;0,"SALDO NEGATIVO",IF(J86&lt;N(E86),"REPOR","OK"))))</x:f>
      </x:c>
      <x:c r="N86" s="20" t="n"/>
    </x:row>
    <x:row r="87" ht="21" customHeight="1">
      <x:c r="A87" s="20" t="n"/>
      <x:c r="B87" s="20" t="n"/>
      <x:c r="C87" s="20" t="n"/>
      <x:c r="D87" s="21" t="n"/>
      <x:c r="E87" s="21" t="n"/>
      <x:c r="F87" s="21" t="n"/>
      <x:c r="G87" s="22" t="n"/>
      <x:c r="H87" s="23" t="str">
        <x:f>IF(A87="","",SUMIFS(Movimentos!$D$8:$D$407,Movimentos!$B$8:$B$407,A87,Movimentos!$C$8:$C$407,"Entrada",Movimentos!$G$8:$G$407,"OK"))</x:f>
      </x:c>
      <x:c r="I87" s="23" t="str">
        <x:f>IF(A87="","",SUMIFS(Movimentos!$D$8:$D$407,Movimentos!$B$8:$B$407,A87,Movimentos!$C$8:$C$407,"Saída",Movimentos!$G$8:$G$407,"OK"))</x:f>
      </x:c>
      <x:c r="J87" s="23" t="str">
        <x:f>IF(A87="","",N(D87)+H87-I87)</x:f>
      </x:c>
      <x:c r="K87" s="23" t="str">
        <x:f>IF(A87="","",IF(J87&lt;N(E87),MAX(0,N(F87)-J87),0))</x:f>
      </x:c>
      <x:c r="L87" s="24" t="str">
        <x:f>IF(A87="","",MAX(0,J87)*N(G87))</x:f>
      </x:c>
      <x:c r="M87" s="25" t="str">
        <x:f>IF(A87="","",IF(COUNTIF($A$8:$A$157,A87)&gt;1,"SKU REPETIDO",IF(J87&lt;0,"SALDO NEGATIVO",IF(J87&lt;N(E87),"REPOR","OK"))))</x:f>
      </x:c>
      <x:c r="N87" s="20" t="n"/>
    </x:row>
    <x:row r="88" ht="21" customHeight="1">
      <x:c r="A88" s="20" t="n"/>
      <x:c r="B88" s="20" t="n"/>
      <x:c r="C88" s="20" t="n"/>
      <x:c r="D88" s="21" t="n"/>
      <x:c r="E88" s="21" t="n"/>
      <x:c r="F88" s="21" t="n"/>
      <x:c r="G88" s="22" t="n"/>
      <x:c r="H88" s="23" t="str">
        <x:f>IF(A88="","",SUMIFS(Movimentos!$D$8:$D$407,Movimentos!$B$8:$B$407,A88,Movimentos!$C$8:$C$407,"Entrada",Movimentos!$G$8:$G$407,"OK"))</x:f>
      </x:c>
      <x:c r="I88" s="23" t="str">
        <x:f>IF(A88="","",SUMIFS(Movimentos!$D$8:$D$407,Movimentos!$B$8:$B$407,A88,Movimentos!$C$8:$C$407,"Saída",Movimentos!$G$8:$G$407,"OK"))</x:f>
      </x:c>
      <x:c r="J88" s="23" t="str">
        <x:f>IF(A88="","",N(D88)+H88-I88)</x:f>
      </x:c>
      <x:c r="K88" s="23" t="str">
        <x:f>IF(A88="","",IF(J88&lt;N(E88),MAX(0,N(F88)-J88),0))</x:f>
      </x:c>
      <x:c r="L88" s="24" t="str">
        <x:f>IF(A88="","",MAX(0,J88)*N(G88))</x:f>
      </x:c>
      <x:c r="M88" s="25" t="str">
        <x:f>IF(A88="","",IF(COUNTIF($A$8:$A$157,A88)&gt;1,"SKU REPETIDO",IF(J88&lt;0,"SALDO NEGATIVO",IF(J88&lt;N(E88),"REPOR","OK"))))</x:f>
      </x:c>
      <x:c r="N88" s="20" t="n"/>
    </x:row>
    <x:row r="89" ht="21" customHeight="1">
      <x:c r="A89" s="20" t="n"/>
      <x:c r="B89" s="20" t="n"/>
      <x:c r="C89" s="20" t="n"/>
      <x:c r="D89" s="21" t="n"/>
      <x:c r="E89" s="21" t="n"/>
      <x:c r="F89" s="21" t="n"/>
      <x:c r="G89" s="22" t="n"/>
      <x:c r="H89" s="23" t="str">
        <x:f>IF(A89="","",SUMIFS(Movimentos!$D$8:$D$407,Movimentos!$B$8:$B$407,A89,Movimentos!$C$8:$C$407,"Entrada",Movimentos!$G$8:$G$407,"OK"))</x:f>
      </x:c>
      <x:c r="I89" s="23" t="str">
        <x:f>IF(A89="","",SUMIFS(Movimentos!$D$8:$D$407,Movimentos!$B$8:$B$407,A89,Movimentos!$C$8:$C$407,"Saída",Movimentos!$G$8:$G$407,"OK"))</x:f>
      </x:c>
      <x:c r="J89" s="23" t="str">
        <x:f>IF(A89="","",N(D89)+H89-I89)</x:f>
      </x:c>
      <x:c r="K89" s="23" t="str">
        <x:f>IF(A89="","",IF(J89&lt;N(E89),MAX(0,N(F89)-J89),0))</x:f>
      </x:c>
      <x:c r="L89" s="24" t="str">
        <x:f>IF(A89="","",MAX(0,J89)*N(G89))</x:f>
      </x:c>
      <x:c r="M89" s="25" t="str">
        <x:f>IF(A89="","",IF(COUNTIF($A$8:$A$157,A89)&gt;1,"SKU REPETIDO",IF(J89&lt;0,"SALDO NEGATIVO",IF(J89&lt;N(E89),"REPOR","OK"))))</x:f>
      </x:c>
      <x:c r="N89" s="20" t="n"/>
    </x:row>
    <x:row r="90" ht="21" customHeight="1">
      <x:c r="A90" s="20" t="n"/>
      <x:c r="B90" s="20" t="n"/>
      <x:c r="C90" s="20" t="n"/>
      <x:c r="D90" s="21" t="n"/>
      <x:c r="E90" s="21" t="n"/>
      <x:c r="F90" s="21" t="n"/>
      <x:c r="G90" s="22" t="n"/>
      <x:c r="H90" s="23" t="str">
        <x:f>IF(A90="","",SUMIFS(Movimentos!$D$8:$D$407,Movimentos!$B$8:$B$407,A90,Movimentos!$C$8:$C$407,"Entrada",Movimentos!$G$8:$G$407,"OK"))</x:f>
      </x:c>
      <x:c r="I90" s="23" t="str">
        <x:f>IF(A90="","",SUMIFS(Movimentos!$D$8:$D$407,Movimentos!$B$8:$B$407,A90,Movimentos!$C$8:$C$407,"Saída",Movimentos!$G$8:$G$407,"OK"))</x:f>
      </x:c>
      <x:c r="J90" s="23" t="str">
        <x:f>IF(A90="","",N(D90)+H90-I90)</x:f>
      </x:c>
      <x:c r="K90" s="23" t="str">
        <x:f>IF(A90="","",IF(J90&lt;N(E90),MAX(0,N(F90)-J90),0))</x:f>
      </x:c>
      <x:c r="L90" s="24" t="str">
        <x:f>IF(A90="","",MAX(0,J90)*N(G90))</x:f>
      </x:c>
      <x:c r="M90" s="25" t="str">
        <x:f>IF(A90="","",IF(COUNTIF($A$8:$A$157,A90)&gt;1,"SKU REPETIDO",IF(J90&lt;0,"SALDO NEGATIVO",IF(J90&lt;N(E90),"REPOR","OK"))))</x:f>
      </x:c>
      <x:c r="N90" s="20" t="n"/>
    </x:row>
    <x:row r="91" ht="21" customHeight="1">
      <x:c r="A91" s="20" t="n"/>
      <x:c r="B91" s="20" t="n"/>
      <x:c r="C91" s="20" t="n"/>
      <x:c r="D91" s="21" t="n"/>
      <x:c r="E91" s="21" t="n"/>
      <x:c r="F91" s="21" t="n"/>
      <x:c r="G91" s="22" t="n"/>
      <x:c r="H91" s="23" t="str">
        <x:f>IF(A91="","",SUMIFS(Movimentos!$D$8:$D$407,Movimentos!$B$8:$B$407,A91,Movimentos!$C$8:$C$407,"Entrada",Movimentos!$G$8:$G$407,"OK"))</x:f>
      </x:c>
      <x:c r="I91" s="23" t="str">
        <x:f>IF(A91="","",SUMIFS(Movimentos!$D$8:$D$407,Movimentos!$B$8:$B$407,A91,Movimentos!$C$8:$C$407,"Saída",Movimentos!$G$8:$G$407,"OK"))</x:f>
      </x:c>
      <x:c r="J91" s="23" t="str">
        <x:f>IF(A91="","",N(D91)+H91-I91)</x:f>
      </x:c>
      <x:c r="K91" s="23" t="str">
        <x:f>IF(A91="","",IF(J91&lt;N(E91),MAX(0,N(F91)-J91),0))</x:f>
      </x:c>
      <x:c r="L91" s="24" t="str">
        <x:f>IF(A91="","",MAX(0,J91)*N(G91))</x:f>
      </x:c>
      <x:c r="M91" s="25" t="str">
        <x:f>IF(A91="","",IF(COUNTIF($A$8:$A$157,A91)&gt;1,"SKU REPETIDO",IF(J91&lt;0,"SALDO NEGATIVO",IF(J91&lt;N(E91),"REPOR","OK"))))</x:f>
      </x:c>
      <x:c r="N91" s="20" t="n"/>
    </x:row>
    <x:row r="92" ht="21" customHeight="1">
      <x:c r="A92" s="20" t="n"/>
      <x:c r="B92" s="20" t="n"/>
      <x:c r="C92" s="20" t="n"/>
      <x:c r="D92" s="21" t="n"/>
      <x:c r="E92" s="21" t="n"/>
      <x:c r="F92" s="21" t="n"/>
      <x:c r="G92" s="22" t="n"/>
      <x:c r="H92" s="23" t="str">
        <x:f>IF(A92="","",SUMIFS(Movimentos!$D$8:$D$407,Movimentos!$B$8:$B$407,A92,Movimentos!$C$8:$C$407,"Entrada",Movimentos!$G$8:$G$407,"OK"))</x:f>
      </x:c>
      <x:c r="I92" s="23" t="str">
        <x:f>IF(A92="","",SUMIFS(Movimentos!$D$8:$D$407,Movimentos!$B$8:$B$407,A92,Movimentos!$C$8:$C$407,"Saída",Movimentos!$G$8:$G$407,"OK"))</x:f>
      </x:c>
      <x:c r="J92" s="23" t="str">
        <x:f>IF(A92="","",N(D92)+H92-I92)</x:f>
      </x:c>
      <x:c r="K92" s="23" t="str">
        <x:f>IF(A92="","",IF(J92&lt;N(E92),MAX(0,N(F92)-J92),0))</x:f>
      </x:c>
      <x:c r="L92" s="24" t="str">
        <x:f>IF(A92="","",MAX(0,J92)*N(G92))</x:f>
      </x:c>
      <x:c r="M92" s="25" t="str">
        <x:f>IF(A92="","",IF(COUNTIF($A$8:$A$157,A92)&gt;1,"SKU REPETIDO",IF(J92&lt;0,"SALDO NEGATIVO",IF(J92&lt;N(E92),"REPOR","OK"))))</x:f>
      </x:c>
      <x:c r="N92" s="20" t="n"/>
    </x:row>
    <x:row r="93" ht="21" customHeight="1">
      <x:c r="A93" s="20" t="n"/>
      <x:c r="B93" s="20" t="n"/>
      <x:c r="C93" s="20" t="n"/>
      <x:c r="D93" s="21" t="n"/>
      <x:c r="E93" s="21" t="n"/>
      <x:c r="F93" s="21" t="n"/>
      <x:c r="G93" s="22" t="n"/>
      <x:c r="H93" s="23" t="str">
        <x:f>IF(A93="","",SUMIFS(Movimentos!$D$8:$D$407,Movimentos!$B$8:$B$407,A93,Movimentos!$C$8:$C$407,"Entrada",Movimentos!$G$8:$G$407,"OK"))</x:f>
      </x:c>
      <x:c r="I93" s="23" t="str">
        <x:f>IF(A93="","",SUMIFS(Movimentos!$D$8:$D$407,Movimentos!$B$8:$B$407,A93,Movimentos!$C$8:$C$407,"Saída",Movimentos!$G$8:$G$407,"OK"))</x:f>
      </x:c>
      <x:c r="J93" s="23" t="str">
        <x:f>IF(A93="","",N(D93)+H93-I93)</x:f>
      </x:c>
      <x:c r="K93" s="23" t="str">
        <x:f>IF(A93="","",IF(J93&lt;N(E93),MAX(0,N(F93)-J93),0))</x:f>
      </x:c>
      <x:c r="L93" s="24" t="str">
        <x:f>IF(A93="","",MAX(0,J93)*N(G93))</x:f>
      </x:c>
      <x:c r="M93" s="25" t="str">
        <x:f>IF(A93="","",IF(COUNTIF($A$8:$A$157,A93)&gt;1,"SKU REPETIDO",IF(J93&lt;0,"SALDO NEGATIVO",IF(J93&lt;N(E93),"REPOR","OK"))))</x:f>
      </x:c>
      <x:c r="N93" s="20" t="n"/>
    </x:row>
    <x:row r="94" ht="21" customHeight="1">
      <x:c r="A94" s="20" t="n"/>
      <x:c r="B94" s="20" t="n"/>
      <x:c r="C94" s="20" t="n"/>
      <x:c r="D94" s="21" t="n"/>
      <x:c r="E94" s="21" t="n"/>
      <x:c r="F94" s="21" t="n"/>
      <x:c r="G94" s="22" t="n"/>
      <x:c r="H94" s="23" t="str">
        <x:f>IF(A94="","",SUMIFS(Movimentos!$D$8:$D$407,Movimentos!$B$8:$B$407,A94,Movimentos!$C$8:$C$407,"Entrada",Movimentos!$G$8:$G$407,"OK"))</x:f>
      </x:c>
      <x:c r="I94" s="23" t="str">
        <x:f>IF(A94="","",SUMIFS(Movimentos!$D$8:$D$407,Movimentos!$B$8:$B$407,A94,Movimentos!$C$8:$C$407,"Saída",Movimentos!$G$8:$G$407,"OK"))</x:f>
      </x:c>
      <x:c r="J94" s="23" t="str">
        <x:f>IF(A94="","",N(D94)+H94-I94)</x:f>
      </x:c>
      <x:c r="K94" s="23" t="str">
        <x:f>IF(A94="","",IF(J94&lt;N(E94),MAX(0,N(F94)-J94),0))</x:f>
      </x:c>
      <x:c r="L94" s="24" t="str">
        <x:f>IF(A94="","",MAX(0,J94)*N(G94))</x:f>
      </x:c>
      <x:c r="M94" s="25" t="str">
        <x:f>IF(A94="","",IF(COUNTIF($A$8:$A$157,A94)&gt;1,"SKU REPETIDO",IF(J94&lt;0,"SALDO NEGATIVO",IF(J94&lt;N(E94),"REPOR","OK"))))</x:f>
      </x:c>
      <x:c r="N94" s="20" t="n"/>
    </x:row>
    <x:row r="95" ht="21" customHeight="1">
      <x:c r="A95" s="20" t="n"/>
      <x:c r="B95" s="20" t="n"/>
      <x:c r="C95" s="20" t="n"/>
      <x:c r="D95" s="21" t="n"/>
      <x:c r="E95" s="21" t="n"/>
      <x:c r="F95" s="21" t="n"/>
      <x:c r="G95" s="22" t="n"/>
      <x:c r="H95" s="23" t="str">
        <x:f>IF(A95="","",SUMIFS(Movimentos!$D$8:$D$407,Movimentos!$B$8:$B$407,A95,Movimentos!$C$8:$C$407,"Entrada",Movimentos!$G$8:$G$407,"OK"))</x:f>
      </x:c>
      <x:c r="I95" s="23" t="str">
        <x:f>IF(A95="","",SUMIFS(Movimentos!$D$8:$D$407,Movimentos!$B$8:$B$407,A95,Movimentos!$C$8:$C$407,"Saída",Movimentos!$G$8:$G$407,"OK"))</x:f>
      </x:c>
      <x:c r="J95" s="23" t="str">
        <x:f>IF(A95="","",N(D95)+H95-I95)</x:f>
      </x:c>
      <x:c r="K95" s="23" t="str">
        <x:f>IF(A95="","",IF(J95&lt;N(E95),MAX(0,N(F95)-J95),0))</x:f>
      </x:c>
      <x:c r="L95" s="24" t="str">
        <x:f>IF(A95="","",MAX(0,J95)*N(G95))</x:f>
      </x:c>
      <x:c r="M95" s="25" t="str">
        <x:f>IF(A95="","",IF(COUNTIF($A$8:$A$157,A95)&gt;1,"SKU REPETIDO",IF(J95&lt;0,"SALDO NEGATIVO",IF(J95&lt;N(E95),"REPOR","OK"))))</x:f>
      </x:c>
      <x:c r="N95" s="20" t="n"/>
    </x:row>
    <x:row r="96" ht="21" customHeight="1">
      <x:c r="A96" s="20" t="n"/>
      <x:c r="B96" s="20" t="n"/>
      <x:c r="C96" s="20" t="n"/>
      <x:c r="D96" s="21" t="n"/>
      <x:c r="E96" s="21" t="n"/>
      <x:c r="F96" s="21" t="n"/>
      <x:c r="G96" s="22" t="n"/>
      <x:c r="H96" s="23" t="str">
        <x:f>IF(A96="","",SUMIFS(Movimentos!$D$8:$D$407,Movimentos!$B$8:$B$407,A96,Movimentos!$C$8:$C$407,"Entrada",Movimentos!$G$8:$G$407,"OK"))</x:f>
      </x:c>
      <x:c r="I96" s="23" t="str">
        <x:f>IF(A96="","",SUMIFS(Movimentos!$D$8:$D$407,Movimentos!$B$8:$B$407,A96,Movimentos!$C$8:$C$407,"Saída",Movimentos!$G$8:$G$407,"OK"))</x:f>
      </x:c>
      <x:c r="J96" s="23" t="str">
        <x:f>IF(A96="","",N(D96)+H96-I96)</x:f>
      </x:c>
      <x:c r="K96" s="23" t="str">
        <x:f>IF(A96="","",IF(J96&lt;N(E96),MAX(0,N(F96)-J96),0))</x:f>
      </x:c>
      <x:c r="L96" s="24" t="str">
        <x:f>IF(A96="","",MAX(0,J96)*N(G96))</x:f>
      </x:c>
      <x:c r="M96" s="25" t="str">
        <x:f>IF(A96="","",IF(COUNTIF($A$8:$A$157,A96)&gt;1,"SKU REPETIDO",IF(J96&lt;0,"SALDO NEGATIVO",IF(J96&lt;N(E96),"REPOR","OK"))))</x:f>
      </x:c>
      <x:c r="N96" s="20" t="n"/>
    </x:row>
    <x:row r="97" ht="21" customHeight="1">
      <x:c r="A97" s="20" t="n"/>
      <x:c r="B97" s="20" t="n"/>
      <x:c r="C97" s="20" t="n"/>
      <x:c r="D97" s="21" t="n"/>
      <x:c r="E97" s="21" t="n"/>
      <x:c r="F97" s="21" t="n"/>
      <x:c r="G97" s="22" t="n"/>
      <x:c r="H97" s="23" t="str">
        <x:f>IF(A97="","",SUMIFS(Movimentos!$D$8:$D$407,Movimentos!$B$8:$B$407,A97,Movimentos!$C$8:$C$407,"Entrada",Movimentos!$G$8:$G$407,"OK"))</x:f>
      </x:c>
      <x:c r="I97" s="23" t="str">
        <x:f>IF(A97="","",SUMIFS(Movimentos!$D$8:$D$407,Movimentos!$B$8:$B$407,A97,Movimentos!$C$8:$C$407,"Saída",Movimentos!$G$8:$G$407,"OK"))</x:f>
      </x:c>
      <x:c r="J97" s="23" t="str">
        <x:f>IF(A97="","",N(D97)+H97-I97)</x:f>
      </x:c>
      <x:c r="K97" s="23" t="str">
        <x:f>IF(A97="","",IF(J97&lt;N(E97),MAX(0,N(F97)-J97),0))</x:f>
      </x:c>
      <x:c r="L97" s="24" t="str">
        <x:f>IF(A97="","",MAX(0,J97)*N(G97))</x:f>
      </x:c>
      <x:c r="M97" s="25" t="str">
        <x:f>IF(A97="","",IF(COUNTIF($A$8:$A$157,A97)&gt;1,"SKU REPETIDO",IF(J97&lt;0,"SALDO NEGATIVO",IF(J97&lt;N(E97),"REPOR","OK"))))</x:f>
      </x:c>
      <x:c r="N97" s="20" t="n"/>
    </x:row>
    <x:row r="98" ht="21" customHeight="1">
      <x:c r="A98" s="20" t="n"/>
      <x:c r="B98" s="20" t="n"/>
      <x:c r="C98" s="20" t="n"/>
      <x:c r="D98" s="21" t="n"/>
      <x:c r="E98" s="21" t="n"/>
      <x:c r="F98" s="21" t="n"/>
      <x:c r="G98" s="22" t="n"/>
      <x:c r="H98" s="23" t="str">
        <x:f>IF(A98="","",SUMIFS(Movimentos!$D$8:$D$407,Movimentos!$B$8:$B$407,A98,Movimentos!$C$8:$C$407,"Entrada",Movimentos!$G$8:$G$407,"OK"))</x:f>
      </x:c>
      <x:c r="I98" s="23" t="str">
        <x:f>IF(A98="","",SUMIFS(Movimentos!$D$8:$D$407,Movimentos!$B$8:$B$407,A98,Movimentos!$C$8:$C$407,"Saída",Movimentos!$G$8:$G$407,"OK"))</x:f>
      </x:c>
      <x:c r="J98" s="23" t="str">
        <x:f>IF(A98="","",N(D98)+H98-I98)</x:f>
      </x:c>
      <x:c r="K98" s="23" t="str">
        <x:f>IF(A98="","",IF(J98&lt;N(E98),MAX(0,N(F98)-J98),0))</x:f>
      </x:c>
      <x:c r="L98" s="24" t="str">
        <x:f>IF(A98="","",MAX(0,J98)*N(G98))</x:f>
      </x:c>
      <x:c r="M98" s="25" t="str">
        <x:f>IF(A98="","",IF(COUNTIF($A$8:$A$157,A98)&gt;1,"SKU REPETIDO",IF(J98&lt;0,"SALDO NEGATIVO",IF(J98&lt;N(E98),"REPOR","OK"))))</x:f>
      </x:c>
      <x:c r="N98" s="20" t="n"/>
    </x:row>
    <x:row r="99" ht="21" customHeight="1">
      <x:c r="A99" s="20" t="n"/>
      <x:c r="B99" s="20" t="n"/>
      <x:c r="C99" s="20" t="n"/>
      <x:c r="D99" s="21" t="n"/>
      <x:c r="E99" s="21" t="n"/>
      <x:c r="F99" s="21" t="n"/>
      <x:c r="G99" s="22" t="n"/>
      <x:c r="H99" s="23" t="str">
        <x:f>IF(A99="","",SUMIFS(Movimentos!$D$8:$D$407,Movimentos!$B$8:$B$407,A99,Movimentos!$C$8:$C$407,"Entrada",Movimentos!$G$8:$G$407,"OK"))</x:f>
      </x:c>
      <x:c r="I99" s="23" t="str">
        <x:f>IF(A99="","",SUMIFS(Movimentos!$D$8:$D$407,Movimentos!$B$8:$B$407,A99,Movimentos!$C$8:$C$407,"Saída",Movimentos!$G$8:$G$407,"OK"))</x:f>
      </x:c>
      <x:c r="J99" s="23" t="str">
        <x:f>IF(A99="","",N(D99)+H99-I99)</x:f>
      </x:c>
      <x:c r="K99" s="23" t="str">
        <x:f>IF(A99="","",IF(J99&lt;N(E99),MAX(0,N(F99)-J99),0))</x:f>
      </x:c>
      <x:c r="L99" s="24" t="str">
        <x:f>IF(A99="","",MAX(0,J99)*N(G99))</x:f>
      </x:c>
      <x:c r="M99" s="25" t="str">
        <x:f>IF(A99="","",IF(COUNTIF($A$8:$A$157,A99)&gt;1,"SKU REPETIDO",IF(J99&lt;0,"SALDO NEGATIVO",IF(J99&lt;N(E99),"REPOR","OK"))))</x:f>
      </x:c>
      <x:c r="N99" s="20" t="n"/>
    </x:row>
    <x:row r="100" ht="21" customHeight="1">
      <x:c r="A100" s="20" t="n"/>
      <x:c r="B100" s="20" t="n"/>
      <x:c r="C100" s="20" t="n"/>
      <x:c r="D100" s="21" t="n"/>
      <x:c r="E100" s="21" t="n"/>
      <x:c r="F100" s="21" t="n"/>
      <x:c r="G100" s="22" t="n"/>
      <x:c r="H100" s="23" t="str">
        <x:f>IF(A100="","",SUMIFS(Movimentos!$D$8:$D$407,Movimentos!$B$8:$B$407,A100,Movimentos!$C$8:$C$407,"Entrada",Movimentos!$G$8:$G$407,"OK"))</x:f>
      </x:c>
      <x:c r="I100" s="23" t="str">
        <x:f>IF(A100="","",SUMIFS(Movimentos!$D$8:$D$407,Movimentos!$B$8:$B$407,A100,Movimentos!$C$8:$C$407,"Saída",Movimentos!$G$8:$G$407,"OK"))</x:f>
      </x:c>
      <x:c r="J100" s="23" t="str">
        <x:f>IF(A100="","",N(D100)+H100-I100)</x:f>
      </x:c>
      <x:c r="K100" s="23" t="str">
        <x:f>IF(A100="","",IF(J100&lt;N(E100),MAX(0,N(F100)-J100),0))</x:f>
      </x:c>
      <x:c r="L100" s="24" t="str">
        <x:f>IF(A100="","",MAX(0,J100)*N(G100))</x:f>
      </x:c>
      <x:c r="M100" s="25" t="str">
        <x:f>IF(A100="","",IF(COUNTIF($A$8:$A$157,A100)&gt;1,"SKU REPETIDO",IF(J100&lt;0,"SALDO NEGATIVO",IF(J100&lt;N(E100),"REPOR","OK"))))</x:f>
      </x:c>
      <x:c r="N100" s="20" t="n"/>
    </x:row>
    <x:row r="101" ht="21" customHeight="1">
      <x:c r="A101" s="20" t="n"/>
      <x:c r="B101" s="20" t="n"/>
      <x:c r="C101" s="20" t="n"/>
      <x:c r="D101" s="21" t="n"/>
      <x:c r="E101" s="21" t="n"/>
      <x:c r="F101" s="21" t="n"/>
      <x:c r="G101" s="22" t="n"/>
      <x:c r="H101" s="23" t="str">
        <x:f>IF(A101="","",SUMIFS(Movimentos!$D$8:$D$407,Movimentos!$B$8:$B$407,A101,Movimentos!$C$8:$C$407,"Entrada",Movimentos!$G$8:$G$407,"OK"))</x:f>
      </x:c>
      <x:c r="I101" s="23" t="str">
        <x:f>IF(A101="","",SUMIFS(Movimentos!$D$8:$D$407,Movimentos!$B$8:$B$407,A101,Movimentos!$C$8:$C$407,"Saída",Movimentos!$G$8:$G$407,"OK"))</x:f>
      </x:c>
      <x:c r="J101" s="23" t="str">
        <x:f>IF(A101="","",N(D101)+H101-I101)</x:f>
      </x:c>
      <x:c r="K101" s="23" t="str">
        <x:f>IF(A101="","",IF(J101&lt;N(E101),MAX(0,N(F101)-J101),0))</x:f>
      </x:c>
      <x:c r="L101" s="24" t="str">
        <x:f>IF(A101="","",MAX(0,J101)*N(G101))</x:f>
      </x:c>
      <x:c r="M101" s="25" t="str">
        <x:f>IF(A101="","",IF(COUNTIF($A$8:$A$157,A101)&gt;1,"SKU REPETIDO",IF(J101&lt;0,"SALDO NEGATIVO",IF(J101&lt;N(E101),"REPOR","OK"))))</x:f>
      </x:c>
      <x:c r="N101" s="20" t="n"/>
    </x:row>
    <x:row r="102" ht="21" customHeight="1">
      <x:c r="A102" s="20" t="n"/>
      <x:c r="B102" s="20" t="n"/>
      <x:c r="C102" s="20" t="n"/>
      <x:c r="D102" s="21" t="n"/>
      <x:c r="E102" s="21" t="n"/>
      <x:c r="F102" s="21" t="n"/>
      <x:c r="G102" s="22" t="n"/>
      <x:c r="H102" s="23" t="str">
        <x:f>IF(A102="","",SUMIFS(Movimentos!$D$8:$D$407,Movimentos!$B$8:$B$407,A102,Movimentos!$C$8:$C$407,"Entrada",Movimentos!$G$8:$G$407,"OK"))</x:f>
      </x:c>
      <x:c r="I102" s="23" t="str">
        <x:f>IF(A102="","",SUMIFS(Movimentos!$D$8:$D$407,Movimentos!$B$8:$B$407,A102,Movimentos!$C$8:$C$407,"Saída",Movimentos!$G$8:$G$407,"OK"))</x:f>
      </x:c>
      <x:c r="J102" s="23" t="str">
        <x:f>IF(A102="","",N(D102)+H102-I102)</x:f>
      </x:c>
      <x:c r="K102" s="23" t="str">
        <x:f>IF(A102="","",IF(J102&lt;N(E102),MAX(0,N(F102)-J102),0))</x:f>
      </x:c>
      <x:c r="L102" s="24" t="str">
        <x:f>IF(A102="","",MAX(0,J102)*N(G102))</x:f>
      </x:c>
      <x:c r="M102" s="25" t="str">
        <x:f>IF(A102="","",IF(COUNTIF($A$8:$A$157,A102)&gt;1,"SKU REPETIDO",IF(J102&lt;0,"SALDO NEGATIVO",IF(J102&lt;N(E102),"REPOR","OK"))))</x:f>
      </x:c>
      <x:c r="N102" s="20" t="n"/>
    </x:row>
    <x:row r="103" ht="21" customHeight="1">
      <x:c r="A103" s="20" t="n"/>
      <x:c r="B103" s="20" t="n"/>
      <x:c r="C103" s="20" t="n"/>
      <x:c r="D103" s="21" t="n"/>
      <x:c r="E103" s="21" t="n"/>
      <x:c r="F103" s="21" t="n"/>
      <x:c r="G103" s="22" t="n"/>
      <x:c r="H103" s="23" t="str">
        <x:f>IF(A103="","",SUMIFS(Movimentos!$D$8:$D$407,Movimentos!$B$8:$B$407,A103,Movimentos!$C$8:$C$407,"Entrada",Movimentos!$G$8:$G$407,"OK"))</x:f>
      </x:c>
      <x:c r="I103" s="23" t="str">
        <x:f>IF(A103="","",SUMIFS(Movimentos!$D$8:$D$407,Movimentos!$B$8:$B$407,A103,Movimentos!$C$8:$C$407,"Saída",Movimentos!$G$8:$G$407,"OK"))</x:f>
      </x:c>
      <x:c r="J103" s="23" t="str">
        <x:f>IF(A103="","",N(D103)+H103-I103)</x:f>
      </x:c>
      <x:c r="K103" s="23" t="str">
        <x:f>IF(A103="","",IF(J103&lt;N(E103),MAX(0,N(F103)-J103),0))</x:f>
      </x:c>
      <x:c r="L103" s="24" t="str">
        <x:f>IF(A103="","",MAX(0,J103)*N(G103))</x:f>
      </x:c>
      <x:c r="M103" s="25" t="str">
        <x:f>IF(A103="","",IF(COUNTIF($A$8:$A$157,A103)&gt;1,"SKU REPETIDO",IF(J103&lt;0,"SALDO NEGATIVO",IF(J103&lt;N(E103),"REPOR","OK"))))</x:f>
      </x:c>
      <x:c r="N103" s="20" t="n"/>
    </x:row>
    <x:row r="104" ht="21" customHeight="1">
      <x:c r="A104" s="20" t="n"/>
      <x:c r="B104" s="20" t="n"/>
      <x:c r="C104" s="20" t="n"/>
      <x:c r="D104" s="21" t="n"/>
      <x:c r="E104" s="21" t="n"/>
      <x:c r="F104" s="21" t="n"/>
      <x:c r="G104" s="22" t="n"/>
      <x:c r="H104" s="23" t="str">
        <x:f>IF(A104="","",SUMIFS(Movimentos!$D$8:$D$407,Movimentos!$B$8:$B$407,A104,Movimentos!$C$8:$C$407,"Entrada",Movimentos!$G$8:$G$407,"OK"))</x:f>
      </x:c>
      <x:c r="I104" s="23" t="str">
        <x:f>IF(A104="","",SUMIFS(Movimentos!$D$8:$D$407,Movimentos!$B$8:$B$407,A104,Movimentos!$C$8:$C$407,"Saída",Movimentos!$G$8:$G$407,"OK"))</x:f>
      </x:c>
      <x:c r="J104" s="23" t="str">
        <x:f>IF(A104="","",N(D104)+H104-I104)</x:f>
      </x:c>
      <x:c r="K104" s="23" t="str">
        <x:f>IF(A104="","",IF(J104&lt;N(E104),MAX(0,N(F104)-J104),0))</x:f>
      </x:c>
      <x:c r="L104" s="24" t="str">
        <x:f>IF(A104="","",MAX(0,J104)*N(G104))</x:f>
      </x:c>
      <x:c r="M104" s="25" t="str">
        <x:f>IF(A104="","",IF(COUNTIF($A$8:$A$157,A104)&gt;1,"SKU REPETIDO",IF(J104&lt;0,"SALDO NEGATIVO",IF(J104&lt;N(E104),"REPOR","OK"))))</x:f>
      </x:c>
      <x:c r="N104" s="20" t="n"/>
    </x:row>
    <x:row r="105" ht="21" customHeight="1">
      <x:c r="A105" s="20" t="n"/>
      <x:c r="B105" s="20" t="n"/>
      <x:c r="C105" s="20" t="n"/>
      <x:c r="D105" s="21" t="n"/>
      <x:c r="E105" s="21" t="n"/>
      <x:c r="F105" s="21" t="n"/>
      <x:c r="G105" s="22" t="n"/>
      <x:c r="H105" s="23" t="str">
        <x:f>IF(A105="","",SUMIFS(Movimentos!$D$8:$D$407,Movimentos!$B$8:$B$407,A105,Movimentos!$C$8:$C$407,"Entrada",Movimentos!$G$8:$G$407,"OK"))</x:f>
      </x:c>
      <x:c r="I105" s="23" t="str">
        <x:f>IF(A105="","",SUMIFS(Movimentos!$D$8:$D$407,Movimentos!$B$8:$B$407,A105,Movimentos!$C$8:$C$407,"Saída",Movimentos!$G$8:$G$407,"OK"))</x:f>
      </x:c>
      <x:c r="J105" s="23" t="str">
        <x:f>IF(A105="","",N(D105)+H105-I105)</x:f>
      </x:c>
      <x:c r="K105" s="23" t="str">
        <x:f>IF(A105="","",IF(J105&lt;N(E105),MAX(0,N(F105)-J105),0))</x:f>
      </x:c>
      <x:c r="L105" s="24" t="str">
        <x:f>IF(A105="","",MAX(0,J105)*N(G105))</x:f>
      </x:c>
      <x:c r="M105" s="25" t="str">
        <x:f>IF(A105="","",IF(COUNTIF($A$8:$A$157,A105)&gt;1,"SKU REPETIDO",IF(J105&lt;0,"SALDO NEGATIVO",IF(J105&lt;N(E105),"REPOR","OK"))))</x:f>
      </x:c>
      <x:c r="N105" s="20" t="n"/>
    </x:row>
    <x:row r="106" ht="21" customHeight="1">
      <x:c r="A106" s="20" t="n"/>
      <x:c r="B106" s="20" t="n"/>
      <x:c r="C106" s="20" t="n"/>
      <x:c r="D106" s="21" t="n"/>
      <x:c r="E106" s="21" t="n"/>
      <x:c r="F106" s="21" t="n"/>
      <x:c r="G106" s="22" t="n"/>
      <x:c r="H106" s="23" t="str">
        <x:f>IF(A106="","",SUMIFS(Movimentos!$D$8:$D$407,Movimentos!$B$8:$B$407,A106,Movimentos!$C$8:$C$407,"Entrada",Movimentos!$G$8:$G$407,"OK"))</x:f>
      </x:c>
      <x:c r="I106" s="23" t="str">
        <x:f>IF(A106="","",SUMIFS(Movimentos!$D$8:$D$407,Movimentos!$B$8:$B$407,A106,Movimentos!$C$8:$C$407,"Saída",Movimentos!$G$8:$G$407,"OK"))</x:f>
      </x:c>
      <x:c r="J106" s="23" t="str">
        <x:f>IF(A106="","",N(D106)+H106-I106)</x:f>
      </x:c>
      <x:c r="K106" s="23" t="str">
        <x:f>IF(A106="","",IF(J106&lt;N(E106),MAX(0,N(F106)-J106),0))</x:f>
      </x:c>
      <x:c r="L106" s="24" t="str">
        <x:f>IF(A106="","",MAX(0,J106)*N(G106))</x:f>
      </x:c>
      <x:c r="M106" s="25" t="str">
        <x:f>IF(A106="","",IF(COUNTIF($A$8:$A$157,A106)&gt;1,"SKU REPETIDO",IF(J106&lt;0,"SALDO NEGATIVO",IF(J106&lt;N(E106),"REPOR","OK"))))</x:f>
      </x:c>
      <x:c r="N106" s="20" t="n"/>
    </x:row>
    <x:row r="107" ht="21" customHeight="1">
      <x:c r="A107" s="20" t="n"/>
      <x:c r="B107" s="20" t="n"/>
      <x:c r="C107" s="20" t="n"/>
      <x:c r="D107" s="21" t="n"/>
      <x:c r="E107" s="21" t="n"/>
      <x:c r="F107" s="21" t="n"/>
      <x:c r="G107" s="22" t="n"/>
      <x:c r="H107" s="23" t="str">
        <x:f>IF(A107="","",SUMIFS(Movimentos!$D$8:$D$407,Movimentos!$B$8:$B$407,A107,Movimentos!$C$8:$C$407,"Entrada",Movimentos!$G$8:$G$407,"OK"))</x:f>
      </x:c>
      <x:c r="I107" s="23" t="str">
        <x:f>IF(A107="","",SUMIFS(Movimentos!$D$8:$D$407,Movimentos!$B$8:$B$407,A107,Movimentos!$C$8:$C$407,"Saída",Movimentos!$G$8:$G$407,"OK"))</x:f>
      </x:c>
      <x:c r="J107" s="23" t="str">
        <x:f>IF(A107="","",N(D107)+H107-I107)</x:f>
      </x:c>
      <x:c r="K107" s="23" t="str">
        <x:f>IF(A107="","",IF(J107&lt;N(E107),MAX(0,N(F107)-J107),0))</x:f>
      </x:c>
      <x:c r="L107" s="24" t="str">
        <x:f>IF(A107="","",MAX(0,J107)*N(G107))</x:f>
      </x:c>
      <x:c r="M107" s="25" t="str">
        <x:f>IF(A107="","",IF(COUNTIF($A$8:$A$157,A107)&gt;1,"SKU REPETIDO",IF(J107&lt;0,"SALDO NEGATIVO",IF(J107&lt;N(E107),"REPOR","OK"))))</x:f>
      </x:c>
      <x:c r="N107" s="20" t="n"/>
    </x:row>
    <x:row r="108" ht="21" customHeight="1">
      <x:c r="A108" s="20" t="n"/>
      <x:c r="B108" s="20" t="n"/>
      <x:c r="C108" s="20" t="n"/>
      <x:c r="D108" s="21" t="n"/>
      <x:c r="E108" s="21" t="n"/>
      <x:c r="F108" s="21" t="n"/>
      <x:c r="G108" s="22" t="n"/>
      <x:c r="H108" s="23" t="str">
        <x:f>IF(A108="","",SUMIFS(Movimentos!$D$8:$D$407,Movimentos!$B$8:$B$407,A108,Movimentos!$C$8:$C$407,"Entrada",Movimentos!$G$8:$G$407,"OK"))</x:f>
      </x:c>
      <x:c r="I108" s="23" t="str">
        <x:f>IF(A108="","",SUMIFS(Movimentos!$D$8:$D$407,Movimentos!$B$8:$B$407,A108,Movimentos!$C$8:$C$407,"Saída",Movimentos!$G$8:$G$407,"OK"))</x:f>
      </x:c>
      <x:c r="J108" s="23" t="str">
        <x:f>IF(A108="","",N(D108)+H108-I108)</x:f>
      </x:c>
      <x:c r="K108" s="23" t="str">
        <x:f>IF(A108="","",IF(J108&lt;N(E108),MAX(0,N(F108)-J108),0))</x:f>
      </x:c>
      <x:c r="L108" s="24" t="str">
        <x:f>IF(A108="","",MAX(0,J108)*N(G108))</x:f>
      </x:c>
      <x:c r="M108" s="25" t="str">
        <x:f>IF(A108="","",IF(COUNTIF($A$8:$A$157,A108)&gt;1,"SKU REPETIDO",IF(J108&lt;0,"SALDO NEGATIVO",IF(J108&lt;N(E108),"REPOR","OK"))))</x:f>
      </x:c>
      <x:c r="N108" s="20" t="n"/>
    </x:row>
    <x:row r="109" ht="21" customHeight="1">
      <x:c r="A109" s="20" t="n"/>
      <x:c r="B109" s="20" t="n"/>
      <x:c r="C109" s="20" t="n"/>
      <x:c r="D109" s="21" t="n"/>
      <x:c r="E109" s="21" t="n"/>
      <x:c r="F109" s="21" t="n"/>
      <x:c r="G109" s="22" t="n"/>
      <x:c r="H109" s="23" t="str">
        <x:f>IF(A109="","",SUMIFS(Movimentos!$D$8:$D$407,Movimentos!$B$8:$B$407,A109,Movimentos!$C$8:$C$407,"Entrada",Movimentos!$G$8:$G$407,"OK"))</x:f>
      </x:c>
      <x:c r="I109" s="23" t="str">
        <x:f>IF(A109="","",SUMIFS(Movimentos!$D$8:$D$407,Movimentos!$B$8:$B$407,A109,Movimentos!$C$8:$C$407,"Saída",Movimentos!$G$8:$G$407,"OK"))</x:f>
      </x:c>
      <x:c r="J109" s="23" t="str">
        <x:f>IF(A109="","",N(D109)+H109-I109)</x:f>
      </x:c>
      <x:c r="K109" s="23" t="str">
        <x:f>IF(A109="","",IF(J109&lt;N(E109),MAX(0,N(F109)-J109),0))</x:f>
      </x:c>
      <x:c r="L109" s="24" t="str">
        <x:f>IF(A109="","",MAX(0,J109)*N(G109))</x:f>
      </x:c>
      <x:c r="M109" s="25" t="str">
        <x:f>IF(A109="","",IF(COUNTIF($A$8:$A$157,A109)&gt;1,"SKU REPETIDO",IF(J109&lt;0,"SALDO NEGATIVO",IF(J109&lt;N(E109),"REPOR","OK"))))</x:f>
      </x:c>
      <x:c r="N109" s="20" t="n"/>
    </x:row>
    <x:row r="110" ht="21" customHeight="1">
      <x:c r="A110" s="20" t="n"/>
      <x:c r="B110" s="20" t="n"/>
      <x:c r="C110" s="20" t="n"/>
      <x:c r="D110" s="21" t="n"/>
      <x:c r="E110" s="21" t="n"/>
      <x:c r="F110" s="21" t="n"/>
      <x:c r="G110" s="22" t="n"/>
      <x:c r="H110" s="23" t="str">
        <x:f>IF(A110="","",SUMIFS(Movimentos!$D$8:$D$407,Movimentos!$B$8:$B$407,A110,Movimentos!$C$8:$C$407,"Entrada",Movimentos!$G$8:$G$407,"OK"))</x:f>
      </x:c>
      <x:c r="I110" s="23" t="str">
        <x:f>IF(A110="","",SUMIFS(Movimentos!$D$8:$D$407,Movimentos!$B$8:$B$407,A110,Movimentos!$C$8:$C$407,"Saída",Movimentos!$G$8:$G$407,"OK"))</x:f>
      </x:c>
      <x:c r="J110" s="23" t="str">
        <x:f>IF(A110="","",N(D110)+H110-I110)</x:f>
      </x:c>
      <x:c r="K110" s="23" t="str">
        <x:f>IF(A110="","",IF(J110&lt;N(E110),MAX(0,N(F110)-J110),0))</x:f>
      </x:c>
      <x:c r="L110" s="24" t="str">
        <x:f>IF(A110="","",MAX(0,J110)*N(G110))</x:f>
      </x:c>
      <x:c r="M110" s="25" t="str">
        <x:f>IF(A110="","",IF(COUNTIF($A$8:$A$157,A110)&gt;1,"SKU REPETIDO",IF(J110&lt;0,"SALDO NEGATIVO",IF(J110&lt;N(E110),"REPOR","OK"))))</x:f>
      </x:c>
      <x:c r="N110" s="20" t="n"/>
    </x:row>
    <x:row r="111" ht="21" customHeight="1">
      <x:c r="A111" s="20" t="n"/>
      <x:c r="B111" s="20" t="n"/>
      <x:c r="C111" s="20" t="n"/>
      <x:c r="D111" s="21" t="n"/>
      <x:c r="E111" s="21" t="n"/>
      <x:c r="F111" s="21" t="n"/>
      <x:c r="G111" s="22" t="n"/>
      <x:c r="H111" s="23" t="str">
        <x:f>IF(A111="","",SUMIFS(Movimentos!$D$8:$D$407,Movimentos!$B$8:$B$407,A111,Movimentos!$C$8:$C$407,"Entrada",Movimentos!$G$8:$G$407,"OK"))</x:f>
      </x:c>
      <x:c r="I111" s="23" t="str">
        <x:f>IF(A111="","",SUMIFS(Movimentos!$D$8:$D$407,Movimentos!$B$8:$B$407,A111,Movimentos!$C$8:$C$407,"Saída",Movimentos!$G$8:$G$407,"OK"))</x:f>
      </x:c>
      <x:c r="J111" s="23" t="str">
        <x:f>IF(A111="","",N(D111)+H111-I111)</x:f>
      </x:c>
      <x:c r="K111" s="23" t="str">
        <x:f>IF(A111="","",IF(J111&lt;N(E111),MAX(0,N(F111)-J111),0))</x:f>
      </x:c>
      <x:c r="L111" s="24" t="str">
        <x:f>IF(A111="","",MAX(0,J111)*N(G111))</x:f>
      </x:c>
      <x:c r="M111" s="25" t="str">
        <x:f>IF(A111="","",IF(COUNTIF($A$8:$A$157,A111)&gt;1,"SKU REPETIDO",IF(J111&lt;0,"SALDO NEGATIVO",IF(J111&lt;N(E111),"REPOR","OK"))))</x:f>
      </x:c>
      <x:c r="N111" s="20" t="n"/>
    </x:row>
    <x:row r="112" ht="21" customHeight="1">
      <x:c r="A112" s="20" t="n"/>
      <x:c r="B112" s="20" t="n"/>
      <x:c r="C112" s="20" t="n"/>
      <x:c r="D112" s="21" t="n"/>
      <x:c r="E112" s="21" t="n"/>
      <x:c r="F112" s="21" t="n"/>
      <x:c r="G112" s="22" t="n"/>
      <x:c r="H112" s="23" t="str">
        <x:f>IF(A112="","",SUMIFS(Movimentos!$D$8:$D$407,Movimentos!$B$8:$B$407,A112,Movimentos!$C$8:$C$407,"Entrada",Movimentos!$G$8:$G$407,"OK"))</x:f>
      </x:c>
      <x:c r="I112" s="23" t="str">
        <x:f>IF(A112="","",SUMIFS(Movimentos!$D$8:$D$407,Movimentos!$B$8:$B$407,A112,Movimentos!$C$8:$C$407,"Saída",Movimentos!$G$8:$G$407,"OK"))</x:f>
      </x:c>
      <x:c r="J112" s="23" t="str">
        <x:f>IF(A112="","",N(D112)+H112-I112)</x:f>
      </x:c>
      <x:c r="K112" s="23" t="str">
        <x:f>IF(A112="","",IF(J112&lt;N(E112),MAX(0,N(F112)-J112),0))</x:f>
      </x:c>
      <x:c r="L112" s="24" t="str">
        <x:f>IF(A112="","",MAX(0,J112)*N(G112))</x:f>
      </x:c>
      <x:c r="M112" s="25" t="str">
        <x:f>IF(A112="","",IF(COUNTIF($A$8:$A$157,A112)&gt;1,"SKU REPETIDO",IF(J112&lt;0,"SALDO NEGATIVO",IF(J112&lt;N(E112),"REPOR","OK"))))</x:f>
      </x:c>
      <x:c r="N112" s="20" t="n"/>
    </x:row>
    <x:row r="113" ht="21" customHeight="1">
      <x:c r="A113" s="20" t="n"/>
      <x:c r="B113" s="20" t="n"/>
      <x:c r="C113" s="20" t="n"/>
      <x:c r="D113" s="21" t="n"/>
      <x:c r="E113" s="21" t="n"/>
      <x:c r="F113" s="21" t="n"/>
      <x:c r="G113" s="22" t="n"/>
      <x:c r="H113" s="23" t="str">
        <x:f>IF(A113="","",SUMIFS(Movimentos!$D$8:$D$407,Movimentos!$B$8:$B$407,A113,Movimentos!$C$8:$C$407,"Entrada",Movimentos!$G$8:$G$407,"OK"))</x:f>
      </x:c>
      <x:c r="I113" s="23" t="str">
        <x:f>IF(A113="","",SUMIFS(Movimentos!$D$8:$D$407,Movimentos!$B$8:$B$407,A113,Movimentos!$C$8:$C$407,"Saída",Movimentos!$G$8:$G$407,"OK"))</x:f>
      </x:c>
      <x:c r="J113" s="23" t="str">
        <x:f>IF(A113="","",N(D113)+H113-I113)</x:f>
      </x:c>
      <x:c r="K113" s="23" t="str">
        <x:f>IF(A113="","",IF(J113&lt;N(E113),MAX(0,N(F113)-J113),0))</x:f>
      </x:c>
      <x:c r="L113" s="24" t="str">
        <x:f>IF(A113="","",MAX(0,J113)*N(G113))</x:f>
      </x:c>
      <x:c r="M113" s="25" t="str">
        <x:f>IF(A113="","",IF(COUNTIF($A$8:$A$157,A113)&gt;1,"SKU REPETIDO",IF(J113&lt;0,"SALDO NEGATIVO",IF(J113&lt;N(E113),"REPOR","OK"))))</x:f>
      </x:c>
      <x:c r="N113" s="20" t="n"/>
    </x:row>
    <x:row r="114" ht="21" customHeight="1">
      <x:c r="A114" s="20" t="n"/>
      <x:c r="B114" s="20" t="n"/>
      <x:c r="C114" s="20" t="n"/>
      <x:c r="D114" s="21" t="n"/>
      <x:c r="E114" s="21" t="n"/>
      <x:c r="F114" s="21" t="n"/>
      <x:c r="G114" s="22" t="n"/>
      <x:c r="H114" s="23" t="str">
        <x:f>IF(A114="","",SUMIFS(Movimentos!$D$8:$D$407,Movimentos!$B$8:$B$407,A114,Movimentos!$C$8:$C$407,"Entrada",Movimentos!$G$8:$G$407,"OK"))</x:f>
      </x:c>
      <x:c r="I114" s="23" t="str">
        <x:f>IF(A114="","",SUMIFS(Movimentos!$D$8:$D$407,Movimentos!$B$8:$B$407,A114,Movimentos!$C$8:$C$407,"Saída",Movimentos!$G$8:$G$407,"OK"))</x:f>
      </x:c>
      <x:c r="J114" s="23" t="str">
        <x:f>IF(A114="","",N(D114)+H114-I114)</x:f>
      </x:c>
      <x:c r="K114" s="23" t="str">
        <x:f>IF(A114="","",IF(J114&lt;N(E114),MAX(0,N(F114)-J114),0))</x:f>
      </x:c>
      <x:c r="L114" s="24" t="str">
        <x:f>IF(A114="","",MAX(0,J114)*N(G114))</x:f>
      </x:c>
      <x:c r="M114" s="25" t="str">
        <x:f>IF(A114="","",IF(COUNTIF($A$8:$A$157,A114)&gt;1,"SKU REPETIDO",IF(J114&lt;0,"SALDO NEGATIVO",IF(J114&lt;N(E114),"REPOR","OK"))))</x:f>
      </x:c>
      <x:c r="N114" s="20" t="n"/>
    </x:row>
    <x:row r="115" ht="21" customHeight="1">
      <x:c r="A115" s="20" t="n"/>
      <x:c r="B115" s="20" t="n"/>
      <x:c r="C115" s="20" t="n"/>
      <x:c r="D115" s="21" t="n"/>
      <x:c r="E115" s="21" t="n"/>
      <x:c r="F115" s="21" t="n"/>
      <x:c r="G115" s="22" t="n"/>
      <x:c r="H115" s="23" t="str">
        <x:f>IF(A115="","",SUMIFS(Movimentos!$D$8:$D$407,Movimentos!$B$8:$B$407,A115,Movimentos!$C$8:$C$407,"Entrada",Movimentos!$G$8:$G$407,"OK"))</x:f>
      </x:c>
      <x:c r="I115" s="23" t="str">
        <x:f>IF(A115="","",SUMIFS(Movimentos!$D$8:$D$407,Movimentos!$B$8:$B$407,A115,Movimentos!$C$8:$C$407,"Saída",Movimentos!$G$8:$G$407,"OK"))</x:f>
      </x:c>
      <x:c r="J115" s="23" t="str">
        <x:f>IF(A115="","",N(D115)+H115-I115)</x:f>
      </x:c>
      <x:c r="K115" s="23" t="str">
        <x:f>IF(A115="","",IF(J115&lt;N(E115),MAX(0,N(F115)-J115),0))</x:f>
      </x:c>
      <x:c r="L115" s="24" t="str">
        <x:f>IF(A115="","",MAX(0,J115)*N(G115))</x:f>
      </x:c>
      <x:c r="M115" s="25" t="str">
        <x:f>IF(A115="","",IF(COUNTIF($A$8:$A$157,A115)&gt;1,"SKU REPETIDO",IF(J115&lt;0,"SALDO NEGATIVO",IF(J115&lt;N(E115),"REPOR","OK"))))</x:f>
      </x:c>
      <x:c r="N115" s="20" t="n"/>
    </x:row>
    <x:row r="116" ht="21" customHeight="1">
      <x:c r="A116" s="20" t="n"/>
      <x:c r="B116" s="20" t="n"/>
      <x:c r="C116" s="20" t="n"/>
      <x:c r="D116" s="21" t="n"/>
      <x:c r="E116" s="21" t="n"/>
      <x:c r="F116" s="21" t="n"/>
      <x:c r="G116" s="22" t="n"/>
      <x:c r="H116" s="23" t="str">
        <x:f>IF(A116="","",SUMIFS(Movimentos!$D$8:$D$407,Movimentos!$B$8:$B$407,A116,Movimentos!$C$8:$C$407,"Entrada",Movimentos!$G$8:$G$407,"OK"))</x:f>
      </x:c>
      <x:c r="I116" s="23" t="str">
        <x:f>IF(A116="","",SUMIFS(Movimentos!$D$8:$D$407,Movimentos!$B$8:$B$407,A116,Movimentos!$C$8:$C$407,"Saída",Movimentos!$G$8:$G$407,"OK"))</x:f>
      </x:c>
      <x:c r="J116" s="23" t="str">
        <x:f>IF(A116="","",N(D116)+H116-I116)</x:f>
      </x:c>
      <x:c r="K116" s="23" t="str">
        <x:f>IF(A116="","",IF(J116&lt;N(E116),MAX(0,N(F116)-J116),0))</x:f>
      </x:c>
      <x:c r="L116" s="24" t="str">
        <x:f>IF(A116="","",MAX(0,J116)*N(G116))</x:f>
      </x:c>
      <x:c r="M116" s="25" t="str">
        <x:f>IF(A116="","",IF(COUNTIF($A$8:$A$157,A116)&gt;1,"SKU REPETIDO",IF(J116&lt;0,"SALDO NEGATIVO",IF(J116&lt;N(E116),"REPOR","OK"))))</x:f>
      </x:c>
      <x:c r="N116" s="20" t="n"/>
    </x:row>
    <x:row r="117" ht="21" customHeight="1">
      <x:c r="A117" s="20" t="n"/>
      <x:c r="B117" s="20" t="n"/>
      <x:c r="C117" s="20" t="n"/>
      <x:c r="D117" s="21" t="n"/>
      <x:c r="E117" s="21" t="n"/>
      <x:c r="F117" s="21" t="n"/>
      <x:c r="G117" s="22" t="n"/>
      <x:c r="H117" s="23" t="str">
        <x:f>IF(A117="","",SUMIFS(Movimentos!$D$8:$D$407,Movimentos!$B$8:$B$407,A117,Movimentos!$C$8:$C$407,"Entrada",Movimentos!$G$8:$G$407,"OK"))</x:f>
      </x:c>
      <x:c r="I117" s="23" t="str">
        <x:f>IF(A117="","",SUMIFS(Movimentos!$D$8:$D$407,Movimentos!$B$8:$B$407,A117,Movimentos!$C$8:$C$407,"Saída",Movimentos!$G$8:$G$407,"OK"))</x:f>
      </x:c>
      <x:c r="J117" s="23" t="str">
        <x:f>IF(A117="","",N(D117)+H117-I117)</x:f>
      </x:c>
      <x:c r="K117" s="23" t="str">
        <x:f>IF(A117="","",IF(J117&lt;N(E117),MAX(0,N(F117)-J117),0))</x:f>
      </x:c>
      <x:c r="L117" s="24" t="str">
        <x:f>IF(A117="","",MAX(0,J117)*N(G117))</x:f>
      </x:c>
      <x:c r="M117" s="25" t="str">
        <x:f>IF(A117="","",IF(COUNTIF($A$8:$A$157,A117)&gt;1,"SKU REPETIDO",IF(J117&lt;0,"SALDO NEGATIVO",IF(J117&lt;N(E117),"REPOR","OK"))))</x:f>
      </x:c>
      <x:c r="N117" s="20" t="n"/>
    </x:row>
    <x:row r="118" ht="21" customHeight="1">
      <x:c r="A118" s="20" t="n"/>
      <x:c r="B118" s="20" t="n"/>
      <x:c r="C118" s="20" t="n"/>
      <x:c r="D118" s="21" t="n"/>
      <x:c r="E118" s="21" t="n"/>
      <x:c r="F118" s="21" t="n"/>
      <x:c r="G118" s="22" t="n"/>
      <x:c r="H118" s="23" t="str">
        <x:f>IF(A118="","",SUMIFS(Movimentos!$D$8:$D$407,Movimentos!$B$8:$B$407,A118,Movimentos!$C$8:$C$407,"Entrada",Movimentos!$G$8:$G$407,"OK"))</x:f>
      </x:c>
      <x:c r="I118" s="23" t="str">
        <x:f>IF(A118="","",SUMIFS(Movimentos!$D$8:$D$407,Movimentos!$B$8:$B$407,A118,Movimentos!$C$8:$C$407,"Saída",Movimentos!$G$8:$G$407,"OK"))</x:f>
      </x:c>
      <x:c r="J118" s="23" t="str">
        <x:f>IF(A118="","",N(D118)+H118-I118)</x:f>
      </x:c>
      <x:c r="K118" s="23" t="str">
        <x:f>IF(A118="","",IF(J118&lt;N(E118),MAX(0,N(F118)-J118),0))</x:f>
      </x:c>
      <x:c r="L118" s="24" t="str">
        <x:f>IF(A118="","",MAX(0,J118)*N(G118))</x:f>
      </x:c>
      <x:c r="M118" s="25" t="str">
        <x:f>IF(A118="","",IF(COUNTIF($A$8:$A$157,A118)&gt;1,"SKU REPETIDO",IF(J118&lt;0,"SALDO NEGATIVO",IF(J118&lt;N(E118),"REPOR","OK"))))</x:f>
      </x:c>
      <x:c r="N118" s="20" t="n"/>
    </x:row>
    <x:row r="119" ht="21" customHeight="1">
      <x:c r="A119" s="20" t="n"/>
      <x:c r="B119" s="20" t="n"/>
      <x:c r="C119" s="20" t="n"/>
      <x:c r="D119" s="21" t="n"/>
      <x:c r="E119" s="21" t="n"/>
      <x:c r="F119" s="21" t="n"/>
      <x:c r="G119" s="22" t="n"/>
      <x:c r="H119" s="23" t="str">
        <x:f>IF(A119="","",SUMIFS(Movimentos!$D$8:$D$407,Movimentos!$B$8:$B$407,A119,Movimentos!$C$8:$C$407,"Entrada",Movimentos!$G$8:$G$407,"OK"))</x:f>
      </x:c>
      <x:c r="I119" s="23" t="str">
        <x:f>IF(A119="","",SUMIFS(Movimentos!$D$8:$D$407,Movimentos!$B$8:$B$407,A119,Movimentos!$C$8:$C$407,"Saída",Movimentos!$G$8:$G$407,"OK"))</x:f>
      </x:c>
      <x:c r="J119" s="23" t="str">
        <x:f>IF(A119="","",N(D119)+H119-I119)</x:f>
      </x:c>
      <x:c r="K119" s="23" t="str">
        <x:f>IF(A119="","",IF(J119&lt;N(E119),MAX(0,N(F119)-J119),0))</x:f>
      </x:c>
      <x:c r="L119" s="24" t="str">
        <x:f>IF(A119="","",MAX(0,J119)*N(G119))</x:f>
      </x:c>
      <x:c r="M119" s="25" t="str">
        <x:f>IF(A119="","",IF(COUNTIF($A$8:$A$157,A119)&gt;1,"SKU REPETIDO",IF(J119&lt;0,"SALDO NEGATIVO",IF(J119&lt;N(E119),"REPOR","OK"))))</x:f>
      </x:c>
      <x:c r="N119" s="20" t="n"/>
    </x:row>
    <x:row r="120" ht="21" customHeight="1">
      <x:c r="A120" s="20" t="n"/>
      <x:c r="B120" s="20" t="n"/>
      <x:c r="C120" s="20" t="n"/>
      <x:c r="D120" s="21" t="n"/>
      <x:c r="E120" s="21" t="n"/>
      <x:c r="F120" s="21" t="n"/>
      <x:c r="G120" s="22" t="n"/>
      <x:c r="H120" s="23" t="str">
        <x:f>IF(A120="","",SUMIFS(Movimentos!$D$8:$D$407,Movimentos!$B$8:$B$407,A120,Movimentos!$C$8:$C$407,"Entrada",Movimentos!$G$8:$G$407,"OK"))</x:f>
      </x:c>
      <x:c r="I120" s="23" t="str">
        <x:f>IF(A120="","",SUMIFS(Movimentos!$D$8:$D$407,Movimentos!$B$8:$B$407,A120,Movimentos!$C$8:$C$407,"Saída",Movimentos!$G$8:$G$407,"OK"))</x:f>
      </x:c>
      <x:c r="J120" s="23" t="str">
        <x:f>IF(A120="","",N(D120)+H120-I120)</x:f>
      </x:c>
      <x:c r="K120" s="23" t="str">
        <x:f>IF(A120="","",IF(J120&lt;N(E120),MAX(0,N(F120)-J120),0))</x:f>
      </x:c>
      <x:c r="L120" s="24" t="str">
        <x:f>IF(A120="","",MAX(0,J120)*N(G120))</x:f>
      </x:c>
      <x:c r="M120" s="25" t="str">
        <x:f>IF(A120="","",IF(COUNTIF($A$8:$A$157,A120)&gt;1,"SKU REPETIDO",IF(J120&lt;0,"SALDO NEGATIVO",IF(J120&lt;N(E120),"REPOR","OK"))))</x:f>
      </x:c>
      <x:c r="N120" s="20" t="n"/>
    </x:row>
    <x:row r="121" ht="21" customHeight="1">
      <x:c r="A121" s="20" t="n"/>
      <x:c r="B121" s="20" t="n"/>
      <x:c r="C121" s="20" t="n"/>
      <x:c r="D121" s="21" t="n"/>
      <x:c r="E121" s="21" t="n"/>
      <x:c r="F121" s="21" t="n"/>
      <x:c r="G121" s="22" t="n"/>
      <x:c r="H121" s="23" t="str">
        <x:f>IF(A121="","",SUMIFS(Movimentos!$D$8:$D$407,Movimentos!$B$8:$B$407,A121,Movimentos!$C$8:$C$407,"Entrada",Movimentos!$G$8:$G$407,"OK"))</x:f>
      </x:c>
      <x:c r="I121" s="23" t="str">
        <x:f>IF(A121="","",SUMIFS(Movimentos!$D$8:$D$407,Movimentos!$B$8:$B$407,A121,Movimentos!$C$8:$C$407,"Saída",Movimentos!$G$8:$G$407,"OK"))</x:f>
      </x:c>
      <x:c r="J121" s="23" t="str">
        <x:f>IF(A121="","",N(D121)+H121-I121)</x:f>
      </x:c>
      <x:c r="K121" s="23" t="str">
        <x:f>IF(A121="","",IF(J121&lt;N(E121),MAX(0,N(F121)-J121),0))</x:f>
      </x:c>
      <x:c r="L121" s="24" t="str">
        <x:f>IF(A121="","",MAX(0,J121)*N(G121))</x:f>
      </x:c>
      <x:c r="M121" s="25" t="str">
        <x:f>IF(A121="","",IF(COUNTIF($A$8:$A$157,A121)&gt;1,"SKU REPETIDO",IF(J121&lt;0,"SALDO NEGATIVO",IF(J121&lt;N(E121),"REPOR","OK"))))</x:f>
      </x:c>
      <x:c r="N121" s="20" t="n"/>
    </x:row>
    <x:row r="122" ht="21" customHeight="1">
      <x:c r="A122" s="20" t="n"/>
      <x:c r="B122" s="20" t="n"/>
      <x:c r="C122" s="20" t="n"/>
      <x:c r="D122" s="21" t="n"/>
      <x:c r="E122" s="21" t="n"/>
      <x:c r="F122" s="21" t="n"/>
      <x:c r="G122" s="22" t="n"/>
      <x:c r="H122" s="23" t="str">
        <x:f>IF(A122="","",SUMIFS(Movimentos!$D$8:$D$407,Movimentos!$B$8:$B$407,A122,Movimentos!$C$8:$C$407,"Entrada",Movimentos!$G$8:$G$407,"OK"))</x:f>
      </x:c>
      <x:c r="I122" s="23" t="str">
        <x:f>IF(A122="","",SUMIFS(Movimentos!$D$8:$D$407,Movimentos!$B$8:$B$407,A122,Movimentos!$C$8:$C$407,"Saída",Movimentos!$G$8:$G$407,"OK"))</x:f>
      </x:c>
      <x:c r="J122" s="23" t="str">
        <x:f>IF(A122="","",N(D122)+H122-I122)</x:f>
      </x:c>
      <x:c r="K122" s="23" t="str">
        <x:f>IF(A122="","",IF(J122&lt;N(E122),MAX(0,N(F122)-J122),0))</x:f>
      </x:c>
      <x:c r="L122" s="24" t="str">
        <x:f>IF(A122="","",MAX(0,J122)*N(G122))</x:f>
      </x:c>
      <x:c r="M122" s="25" t="str">
        <x:f>IF(A122="","",IF(COUNTIF($A$8:$A$157,A122)&gt;1,"SKU REPETIDO",IF(J122&lt;0,"SALDO NEGATIVO",IF(J122&lt;N(E122),"REPOR","OK"))))</x:f>
      </x:c>
      <x:c r="N122" s="20" t="n"/>
    </x:row>
    <x:row r="123" ht="21" customHeight="1">
      <x:c r="A123" s="20" t="n"/>
      <x:c r="B123" s="20" t="n"/>
      <x:c r="C123" s="20" t="n"/>
      <x:c r="D123" s="21" t="n"/>
      <x:c r="E123" s="21" t="n"/>
      <x:c r="F123" s="21" t="n"/>
      <x:c r="G123" s="22" t="n"/>
      <x:c r="H123" s="23" t="str">
        <x:f>IF(A123="","",SUMIFS(Movimentos!$D$8:$D$407,Movimentos!$B$8:$B$407,A123,Movimentos!$C$8:$C$407,"Entrada",Movimentos!$G$8:$G$407,"OK"))</x:f>
      </x:c>
      <x:c r="I123" s="23" t="str">
        <x:f>IF(A123="","",SUMIFS(Movimentos!$D$8:$D$407,Movimentos!$B$8:$B$407,A123,Movimentos!$C$8:$C$407,"Saída",Movimentos!$G$8:$G$407,"OK"))</x:f>
      </x:c>
      <x:c r="J123" s="23" t="str">
        <x:f>IF(A123="","",N(D123)+H123-I123)</x:f>
      </x:c>
      <x:c r="K123" s="23" t="str">
        <x:f>IF(A123="","",IF(J123&lt;N(E123),MAX(0,N(F123)-J123),0))</x:f>
      </x:c>
      <x:c r="L123" s="24" t="str">
        <x:f>IF(A123="","",MAX(0,J123)*N(G123))</x:f>
      </x:c>
      <x:c r="M123" s="25" t="str">
        <x:f>IF(A123="","",IF(COUNTIF($A$8:$A$157,A123)&gt;1,"SKU REPETIDO",IF(J123&lt;0,"SALDO NEGATIVO",IF(J123&lt;N(E123),"REPOR","OK"))))</x:f>
      </x:c>
      <x:c r="N123" s="20" t="n"/>
    </x:row>
    <x:row r="124" ht="21" customHeight="1">
      <x:c r="A124" s="20" t="n"/>
      <x:c r="B124" s="20" t="n"/>
      <x:c r="C124" s="20" t="n"/>
      <x:c r="D124" s="21" t="n"/>
      <x:c r="E124" s="21" t="n"/>
      <x:c r="F124" s="21" t="n"/>
      <x:c r="G124" s="22" t="n"/>
      <x:c r="H124" s="23" t="str">
        <x:f>IF(A124="","",SUMIFS(Movimentos!$D$8:$D$407,Movimentos!$B$8:$B$407,A124,Movimentos!$C$8:$C$407,"Entrada",Movimentos!$G$8:$G$407,"OK"))</x:f>
      </x:c>
      <x:c r="I124" s="23" t="str">
        <x:f>IF(A124="","",SUMIFS(Movimentos!$D$8:$D$407,Movimentos!$B$8:$B$407,A124,Movimentos!$C$8:$C$407,"Saída",Movimentos!$G$8:$G$407,"OK"))</x:f>
      </x:c>
      <x:c r="J124" s="23" t="str">
        <x:f>IF(A124="","",N(D124)+H124-I124)</x:f>
      </x:c>
      <x:c r="K124" s="23" t="str">
        <x:f>IF(A124="","",IF(J124&lt;N(E124),MAX(0,N(F124)-J124),0))</x:f>
      </x:c>
      <x:c r="L124" s="24" t="str">
        <x:f>IF(A124="","",MAX(0,J124)*N(G124))</x:f>
      </x:c>
      <x:c r="M124" s="25" t="str">
        <x:f>IF(A124="","",IF(COUNTIF($A$8:$A$157,A124)&gt;1,"SKU REPETIDO",IF(J124&lt;0,"SALDO NEGATIVO",IF(J124&lt;N(E124),"REPOR","OK"))))</x:f>
      </x:c>
      <x:c r="N124" s="20" t="n"/>
    </x:row>
    <x:row r="125" ht="21" customHeight="1">
      <x:c r="A125" s="20" t="n"/>
      <x:c r="B125" s="20" t="n"/>
      <x:c r="C125" s="20" t="n"/>
      <x:c r="D125" s="21" t="n"/>
      <x:c r="E125" s="21" t="n"/>
      <x:c r="F125" s="21" t="n"/>
      <x:c r="G125" s="22" t="n"/>
      <x:c r="H125" s="23" t="str">
        <x:f>IF(A125="","",SUMIFS(Movimentos!$D$8:$D$407,Movimentos!$B$8:$B$407,A125,Movimentos!$C$8:$C$407,"Entrada",Movimentos!$G$8:$G$407,"OK"))</x:f>
      </x:c>
      <x:c r="I125" s="23" t="str">
        <x:f>IF(A125="","",SUMIFS(Movimentos!$D$8:$D$407,Movimentos!$B$8:$B$407,A125,Movimentos!$C$8:$C$407,"Saída",Movimentos!$G$8:$G$407,"OK"))</x:f>
      </x:c>
      <x:c r="J125" s="23" t="str">
        <x:f>IF(A125="","",N(D125)+H125-I125)</x:f>
      </x:c>
      <x:c r="K125" s="23" t="str">
        <x:f>IF(A125="","",IF(J125&lt;N(E125),MAX(0,N(F125)-J125),0))</x:f>
      </x:c>
      <x:c r="L125" s="24" t="str">
        <x:f>IF(A125="","",MAX(0,J125)*N(G125))</x:f>
      </x:c>
      <x:c r="M125" s="25" t="str">
        <x:f>IF(A125="","",IF(COUNTIF($A$8:$A$157,A125)&gt;1,"SKU REPETIDO",IF(J125&lt;0,"SALDO NEGATIVO",IF(J125&lt;N(E125),"REPOR","OK"))))</x:f>
      </x:c>
      <x:c r="N125" s="20" t="n"/>
    </x:row>
    <x:row r="126" ht="21" customHeight="1">
      <x:c r="A126" s="20" t="n"/>
      <x:c r="B126" s="20" t="n"/>
      <x:c r="C126" s="20" t="n"/>
      <x:c r="D126" s="21" t="n"/>
      <x:c r="E126" s="21" t="n"/>
      <x:c r="F126" s="21" t="n"/>
      <x:c r="G126" s="22" t="n"/>
      <x:c r="H126" s="23" t="str">
        <x:f>IF(A126="","",SUMIFS(Movimentos!$D$8:$D$407,Movimentos!$B$8:$B$407,A126,Movimentos!$C$8:$C$407,"Entrada",Movimentos!$G$8:$G$407,"OK"))</x:f>
      </x:c>
      <x:c r="I126" s="23" t="str">
        <x:f>IF(A126="","",SUMIFS(Movimentos!$D$8:$D$407,Movimentos!$B$8:$B$407,A126,Movimentos!$C$8:$C$407,"Saída",Movimentos!$G$8:$G$407,"OK"))</x:f>
      </x:c>
      <x:c r="J126" s="23" t="str">
        <x:f>IF(A126="","",N(D126)+H126-I126)</x:f>
      </x:c>
      <x:c r="K126" s="23" t="str">
        <x:f>IF(A126="","",IF(J126&lt;N(E126),MAX(0,N(F126)-J126),0))</x:f>
      </x:c>
      <x:c r="L126" s="24" t="str">
        <x:f>IF(A126="","",MAX(0,J126)*N(G126))</x:f>
      </x:c>
      <x:c r="M126" s="25" t="str">
        <x:f>IF(A126="","",IF(COUNTIF($A$8:$A$157,A126)&gt;1,"SKU REPETIDO",IF(J126&lt;0,"SALDO NEGATIVO",IF(J126&lt;N(E126),"REPOR","OK"))))</x:f>
      </x:c>
      <x:c r="N126" s="20" t="n"/>
    </x:row>
    <x:row r="127" ht="21" customHeight="1">
      <x:c r="A127" s="20" t="n"/>
      <x:c r="B127" s="20" t="n"/>
      <x:c r="C127" s="20" t="n"/>
      <x:c r="D127" s="21" t="n"/>
      <x:c r="E127" s="21" t="n"/>
      <x:c r="F127" s="21" t="n"/>
      <x:c r="G127" s="22" t="n"/>
      <x:c r="H127" s="23" t="str">
        <x:f>IF(A127="","",SUMIFS(Movimentos!$D$8:$D$407,Movimentos!$B$8:$B$407,A127,Movimentos!$C$8:$C$407,"Entrada",Movimentos!$G$8:$G$407,"OK"))</x:f>
      </x:c>
      <x:c r="I127" s="23" t="str">
        <x:f>IF(A127="","",SUMIFS(Movimentos!$D$8:$D$407,Movimentos!$B$8:$B$407,A127,Movimentos!$C$8:$C$407,"Saída",Movimentos!$G$8:$G$407,"OK"))</x:f>
      </x:c>
      <x:c r="J127" s="23" t="str">
        <x:f>IF(A127="","",N(D127)+H127-I127)</x:f>
      </x:c>
      <x:c r="K127" s="23" t="str">
        <x:f>IF(A127="","",IF(J127&lt;N(E127),MAX(0,N(F127)-J127),0))</x:f>
      </x:c>
      <x:c r="L127" s="24" t="str">
        <x:f>IF(A127="","",MAX(0,J127)*N(G127))</x:f>
      </x:c>
      <x:c r="M127" s="25" t="str">
        <x:f>IF(A127="","",IF(COUNTIF($A$8:$A$157,A127)&gt;1,"SKU REPETIDO",IF(J127&lt;0,"SALDO NEGATIVO",IF(J127&lt;N(E127),"REPOR","OK"))))</x:f>
      </x:c>
      <x:c r="N127" s="20" t="n"/>
    </x:row>
    <x:row r="128" ht="21" customHeight="1">
      <x:c r="A128" s="20" t="n"/>
      <x:c r="B128" s="20" t="n"/>
      <x:c r="C128" s="20" t="n"/>
      <x:c r="D128" s="21" t="n"/>
      <x:c r="E128" s="21" t="n"/>
      <x:c r="F128" s="21" t="n"/>
      <x:c r="G128" s="22" t="n"/>
      <x:c r="H128" s="23" t="str">
        <x:f>IF(A128="","",SUMIFS(Movimentos!$D$8:$D$407,Movimentos!$B$8:$B$407,A128,Movimentos!$C$8:$C$407,"Entrada",Movimentos!$G$8:$G$407,"OK"))</x:f>
      </x:c>
      <x:c r="I128" s="23" t="str">
        <x:f>IF(A128="","",SUMIFS(Movimentos!$D$8:$D$407,Movimentos!$B$8:$B$407,A128,Movimentos!$C$8:$C$407,"Saída",Movimentos!$G$8:$G$407,"OK"))</x:f>
      </x:c>
      <x:c r="J128" s="23" t="str">
        <x:f>IF(A128="","",N(D128)+H128-I128)</x:f>
      </x:c>
      <x:c r="K128" s="23" t="str">
        <x:f>IF(A128="","",IF(J128&lt;N(E128),MAX(0,N(F128)-J128),0))</x:f>
      </x:c>
      <x:c r="L128" s="24" t="str">
        <x:f>IF(A128="","",MAX(0,J128)*N(G128))</x:f>
      </x:c>
      <x:c r="M128" s="25" t="str">
        <x:f>IF(A128="","",IF(COUNTIF($A$8:$A$157,A128)&gt;1,"SKU REPETIDO",IF(J128&lt;0,"SALDO NEGATIVO",IF(J128&lt;N(E128),"REPOR","OK"))))</x:f>
      </x:c>
      <x:c r="N128" s="20" t="n"/>
    </x:row>
    <x:row r="129" ht="21" customHeight="1">
      <x:c r="A129" s="20" t="n"/>
      <x:c r="B129" s="20" t="n"/>
      <x:c r="C129" s="20" t="n"/>
      <x:c r="D129" s="21" t="n"/>
      <x:c r="E129" s="21" t="n"/>
      <x:c r="F129" s="21" t="n"/>
      <x:c r="G129" s="22" t="n"/>
      <x:c r="H129" s="23" t="str">
        <x:f>IF(A129="","",SUMIFS(Movimentos!$D$8:$D$407,Movimentos!$B$8:$B$407,A129,Movimentos!$C$8:$C$407,"Entrada",Movimentos!$G$8:$G$407,"OK"))</x:f>
      </x:c>
      <x:c r="I129" s="23" t="str">
        <x:f>IF(A129="","",SUMIFS(Movimentos!$D$8:$D$407,Movimentos!$B$8:$B$407,A129,Movimentos!$C$8:$C$407,"Saída",Movimentos!$G$8:$G$407,"OK"))</x:f>
      </x:c>
      <x:c r="J129" s="23" t="str">
        <x:f>IF(A129="","",N(D129)+H129-I129)</x:f>
      </x:c>
      <x:c r="K129" s="23" t="str">
        <x:f>IF(A129="","",IF(J129&lt;N(E129),MAX(0,N(F129)-J129),0))</x:f>
      </x:c>
      <x:c r="L129" s="24" t="str">
        <x:f>IF(A129="","",MAX(0,J129)*N(G129))</x:f>
      </x:c>
      <x:c r="M129" s="25" t="str">
        <x:f>IF(A129="","",IF(COUNTIF($A$8:$A$157,A129)&gt;1,"SKU REPETIDO",IF(J129&lt;0,"SALDO NEGATIVO",IF(J129&lt;N(E129),"REPOR","OK"))))</x:f>
      </x:c>
      <x:c r="N129" s="20" t="n"/>
    </x:row>
    <x:row r="130" ht="21" customHeight="1">
      <x:c r="A130" s="20" t="n"/>
      <x:c r="B130" s="20" t="n"/>
      <x:c r="C130" s="20" t="n"/>
      <x:c r="D130" s="21" t="n"/>
      <x:c r="E130" s="21" t="n"/>
      <x:c r="F130" s="21" t="n"/>
      <x:c r="G130" s="22" t="n"/>
      <x:c r="H130" s="23" t="str">
        <x:f>IF(A130="","",SUMIFS(Movimentos!$D$8:$D$407,Movimentos!$B$8:$B$407,A130,Movimentos!$C$8:$C$407,"Entrada",Movimentos!$G$8:$G$407,"OK"))</x:f>
      </x:c>
      <x:c r="I130" s="23" t="str">
        <x:f>IF(A130="","",SUMIFS(Movimentos!$D$8:$D$407,Movimentos!$B$8:$B$407,A130,Movimentos!$C$8:$C$407,"Saída",Movimentos!$G$8:$G$407,"OK"))</x:f>
      </x:c>
      <x:c r="J130" s="23" t="str">
        <x:f>IF(A130="","",N(D130)+H130-I130)</x:f>
      </x:c>
      <x:c r="K130" s="23" t="str">
        <x:f>IF(A130="","",IF(J130&lt;N(E130),MAX(0,N(F130)-J130),0))</x:f>
      </x:c>
      <x:c r="L130" s="24" t="str">
        <x:f>IF(A130="","",MAX(0,J130)*N(G130))</x:f>
      </x:c>
      <x:c r="M130" s="25" t="str">
        <x:f>IF(A130="","",IF(COUNTIF($A$8:$A$157,A130)&gt;1,"SKU REPETIDO",IF(J130&lt;0,"SALDO NEGATIVO",IF(J130&lt;N(E130),"REPOR","OK"))))</x:f>
      </x:c>
      <x:c r="N130" s="20" t="n"/>
    </x:row>
    <x:row r="131" ht="21" customHeight="1">
      <x:c r="A131" s="20" t="n"/>
      <x:c r="B131" s="20" t="n"/>
      <x:c r="C131" s="20" t="n"/>
      <x:c r="D131" s="21" t="n"/>
      <x:c r="E131" s="21" t="n"/>
      <x:c r="F131" s="21" t="n"/>
      <x:c r="G131" s="22" t="n"/>
      <x:c r="H131" s="23" t="str">
        <x:f>IF(A131="","",SUMIFS(Movimentos!$D$8:$D$407,Movimentos!$B$8:$B$407,A131,Movimentos!$C$8:$C$407,"Entrada",Movimentos!$G$8:$G$407,"OK"))</x:f>
      </x:c>
      <x:c r="I131" s="23" t="str">
        <x:f>IF(A131="","",SUMIFS(Movimentos!$D$8:$D$407,Movimentos!$B$8:$B$407,A131,Movimentos!$C$8:$C$407,"Saída",Movimentos!$G$8:$G$407,"OK"))</x:f>
      </x:c>
      <x:c r="J131" s="23" t="str">
        <x:f>IF(A131="","",N(D131)+H131-I131)</x:f>
      </x:c>
      <x:c r="K131" s="23" t="str">
        <x:f>IF(A131="","",IF(J131&lt;N(E131),MAX(0,N(F131)-J131),0))</x:f>
      </x:c>
      <x:c r="L131" s="24" t="str">
        <x:f>IF(A131="","",MAX(0,J131)*N(G131))</x:f>
      </x:c>
      <x:c r="M131" s="25" t="str">
        <x:f>IF(A131="","",IF(COUNTIF($A$8:$A$157,A131)&gt;1,"SKU REPETIDO",IF(J131&lt;0,"SALDO NEGATIVO",IF(J131&lt;N(E131),"REPOR","OK"))))</x:f>
      </x:c>
      <x:c r="N131" s="20" t="n"/>
    </x:row>
    <x:row r="132" ht="21" customHeight="1">
      <x:c r="A132" s="20" t="n"/>
      <x:c r="B132" s="20" t="n"/>
      <x:c r="C132" s="20" t="n"/>
      <x:c r="D132" s="21" t="n"/>
      <x:c r="E132" s="21" t="n"/>
      <x:c r="F132" s="21" t="n"/>
      <x:c r="G132" s="22" t="n"/>
      <x:c r="H132" s="23" t="str">
        <x:f>IF(A132="","",SUMIFS(Movimentos!$D$8:$D$407,Movimentos!$B$8:$B$407,A132,Movimentos!$C$8:$C$407,"Entrada",Movimentos!$G$8:$G$407,"OK"))</x:f>
      </x:c>
      <x:c r="I132" s="23" t="str">
        <x:f>IF(A132="","",SUMIFS(Movimentos!$D$8:$D$407,Movimentos!$B$8:$B$407,A132,Movimentos!$C$8:$C$407,"Saída",Movimentos!$G$8:$G$407,"OK"))</x:f>
      </x:c>
      <x:c r="J132" s="23" t="str">
        <x:f>IF(A132="","",N(D132)+H132-I132)</x:f>
      </x:c>
      <x:c r="K132" s="23" t="str">
        <x:f>IF(A132="","",IF(J132&lt;N(E132),MAX(0,N(F132)-J132),0))</x:f>
      </x:c>
      <x:c r="L132" s="24" t="str">
        <x:f>IF(A132="","",MAX(0,J132)*N(G132))</x:f>
      </x:c>
      <x:c r="M132" s="25" t="str">
        <x:f>IF(A132="","",IF(COUNTIF($A$8:$A$157,A132)&gt;1,"SKU REPETIDO",IF(J132&lt;0,"SALDO NEGATIVO",IF(J132&lt;N(E132),"REPOR","OK"))))</x:f>
      </x:c>
      <x:c r="N132" s="20" t="n"/>
    </x:row>
    <x:row r="133" ht="21" customHeight="1">
      <x:c r="A133" s="20" t="n"/>
      <x:c r="B133" s="20" t="n"/>
      <x:c r="C133" s="20" t="n"/>
      <x:c r="D133" s="21" t="n"/>
      <x:c r="E133" s="21" t="n"/>
      <x:c r="F133" s="21" t="n"/>
      <x:c r="G133" s="22" t="n"/>
      <x:c r="H133" s="23" t="str">
        <x:f>IF(A133="","",SUMIFS(Movimentos!$D$8:$D$407,Movimentos!$B$8:$B$407,A133,Movimentos!$C$8:$C$407,"Entrada",Movimentos!$G$8:$G$407,"OK"))</x:f>
      </x:c>
      <x:c r="I133" s="23" t="str">
        <x:f>IF(A133="","",SUMIFS(Movimentos!$D$8:$D$407,Movimentos!$B$8:$B$407,A133,Movimentos!$C$8:$C$407,"Saída",Movimentos!$G$8:$G$407,"OK"))</x:f>
      </x:c>
      <x:c r="J133" s="23" t="str">
        <x:f>IF(A133="","",N(D133)+H133-I133)</x:f>
      </x:c>
      <x:c r="K133" s="23" t="str">
        <x:f>IF(A133="","",IF(J133&lt;N(E133),MAX(0,N(F133)-J133),0))</x:f>
      </x:c>
      <x:c r="L133" s="24" t="str">
        <x:f>IF(A133="","",MAX(0,J133)*N(G133))</x:f>
      </x:c>
      <x:c r="M133" s="25" t="str">
        <x:f>IF(A133="","",IF(COUNTIF($A$8:$A$157,A133)&gt;1,"SKU REPETIDO",IF(J133&lt;0,"SALDO NEGATIVO",IF(J133&lt;N(E133),"REPOR","OK"))))</x:f>
      </x:c>
      <x:c r="N133" s="20" t="n"/>
    </x:row>
    <x:row r="134" ht="21" customHeight="1">
      <x:c r="A134" s="20" t="n"/>
      <x:c r="B134" s="20" t="n"/>
      <x:c r="C134" s="20" t="n"/>
      <x:c r="D134" s="21" t="n"/>
      <x:c r="E134" s="21" t="n"/>
      <x:c r="F134" s="21" t="n"/>
      <x:c r="G134" s="22" t="n"/>
      <x:c r="H134" s="23" t="str">
        <x:f>IF(A134="","",SUMIFS(Movimentos!$D$8:$D$407,Movimentos!$B$8:$B$407,A134,Movimentos!$C$8:$C$407,"Entrada",Movimentos!$G$8:$G$407,"OK"))</x:f>
      </x:c>
      <x:c r="I134" s="23" t="str">
        <x:f>IF(A134="","",SUMIFS(Movimentos!$D$8:$D$407,Movimentos!$B$8:$B$407,A134,Movimentos!$C$8:$C$407,"Saída",Movimentos!$G$8:$G$407,"OK"))</x:f>
      </x:c>
      <x:c r="J134" s="23" t="str">
        <x:f>IF(A134="","",N(D134)+H134-I134)</x:f>
      </x:c>
      <x:c r="K134" s="23" t="str">
        <x:f>IF(A134="","",IF(J134&lt;N(E134),MAX(0,N(F134)-J134),0))</x:f>
      </x:c>
      <x:c r="L134" s="24" t="str">
        <x:f>IF(A134="","",MAX(0,J134)*N(G134))</x:f>
      </x:c>
      <x:c r="M134" s="25" t="str">
        <x:f>IF(A134="","",IF(COUNTIF($A$8:$A$157,A134)&gt;1,"SKU REPETIDO",IF(J134&lt;0,"SALDO NEGATIVO",IF(J134&lt;N(E134),"REPOR","OK"))))</x:f>
      </x:c>
      <x:c r="N134" s="20" t="n"/>
    </x:row>
    <x:row r="135" ht="21" customHeight="1">
      <x:c r="A135" s="20" t="n"/>
      <x:c r="B135" s="20" t="n"/>
      <x:c r="C135" s="20" t="n"/>
      <x:c r="D135" s="21" t="n"/>
      <x:c r="E135" s="21" t="n"/>
      <x:c r="F135" s="21" t="n"/>
      <x:c r="G135" s="22" t="n"/>
      <x:c r="H135" s="23" t="str">
        <x:f>IF(A135="","",SUMIFS(Movimentos!$D$8:$D$407,Movimentos!$B$8:$B$407,A135,Movimentos!$C$8:$C$407,"Entrada",Movimentos!$G$8:$G$407,"OK"))</x:f>
      </x:c>
      <x:c r="I135" s="23" t="str">
        <x:f>IF(A135="","",SUMIFS(Movimentos!$D$8:$D$407,Movimentos!$B$8:$B$407,A135,Movimentos!$C$8:$C$407,"Saída",Movimentos!$G$8:$G$407,"OK"))</x:f>
      </x:c>
      <x:c r="J135" s="23" t="str">
        <x:f>IF(A135="","",N(D135)+H135-I135)</x:f>
      </x:c>
      <x:c r="K135" s="23" t="str">
        <x:f>IF(A135="","",IF(J135&lt;N(E135),MAX(0,N(F135)-J135),0))</x:f>
      </x:c>
      <x:c r="L135" s="24" t="str">
        <x:f>IF(A135="","",MAX(0,J135)*N(G135))</x:f>
      </x:c>
      <x:c r="M135" s="25" t="str">
        <x:f>IF(A135="","",IF(COUNTIF($A$8:$A$157,A135)&gt;1,"SKU REPETIDO",IF(J135&lt;0,"SALDO NEGATIVO",IF(J135&lt;N(E135),"REPOR","OK"))))</x:f>
      </x:c>
      <x:c r="N135" s="20" t="n"/>
    </x:row>
    <x:row r="136" ht="21" customHeight="1">
      <x:c r="A136" s="20" t="n"/>
      <x:c r="B136" s="20" t="n"/>
      <x:c r="C136" s="20" t="n"/>
      <x:c r="D136" s="21" t="n"/>
      <x:c r="E136" s="21" t="n"/>
      <x:c r="F136" s="21" t="n"/>
      <x:c r="G136" s="22" t="n"/>
      <x:c r="H136" s="23" t="str">
        <x:f>IF(A136="","",SUMIFS(Movimentos!$D$8:$D$407,Movimentos!$B$8:$B$407,A136,Movimentos!$C$8:$C$407,"Entrada",Movimentos!$G$8:$G$407,"OK"))</x:f>
      </x:c>
      <x:c r="I136" s="23" t="str">
        <x:f>IF(A136="","",SUMIFS(Movimentos!$D$8:$D$407,Movimentos!$B$8:$B$407,A136,Movimentos!$C$8:$C$407,"Saída",Movimentos!$G$8:$G$407,"OK"))</x:f>
      </x:c>
      <x:c r="J136" s="23" t="str">
        <x:f>IF(A136="","",N(D136)+H136-I136)</x:f>
      </x:c>
      <x:c r="K136" s="23" t="str">
        <x:f>IF(A136="","",IF(J136&lt;N(E136),MAX(0,N(F136)-J136),0))</x:f>
      </x:c>
      <x:c r="L136" s="24" t="str">
        <x:f>IF(A136="","",MAX(0,J136)*N(G136))</x:f>
      </x:c>
      <x:c r="M136" s="25" t="str">
        <x:f>IF(A136="","",IF(COUNTIF($A$8:$A$157,A136)&gt;1,"SKU REPETIDO",IF(J136&lt;0,"SALDO NEGATIVO",IF(J136&lt;N(E136),"REPOR","OK"))))</x:f>
      </x:c>
      <x:c r="N136" s="20" t="n"/>
    </x:row>
    <x:row r="137" ht="21" customHeight="1">
      <x:c r="A137" s="20" t="n"/>
      <x:c r="B137" s="20" t="n"/>
      <x:c r="C137" s="20" t="n"/>
      <x:c r="D137" s="21" t="n"/>
      <x:c r="E137" s="21" t="n"/>
      <x:c r="F137" s="21" t="n"/>
      <x:c r="G137" s="22" t="n"/>
      <x:c r="H137" s="23" t="str">
        <x:f>IF(A137="","",SUMIFS(Movimentos!$D$8:$D$407,Movimentos!$B$8:$B$407,A137,Movimentos!$C$8:$C$407,"Entrada",Movimentos!$G$8:$G$407,"OK"))</x:f>
      </x:c>
      <x:c r="I137" s="23" t="str">
        <x:f>IF(A137="","",SUMIFS(Movimentos!$D$8:$D$407,Movimentos!$B$8:$B$407,A137,Movimentos!$C$8:$C$407,"Saída",Movimentos!$G$8:$G$407,"OK"))</x:f>
      </x:c>
      <x:c r="J137" s="23" t="str">
        <x:f>IF(A137="","",N(D137)+H137-I137)</x:f>
      </x:c>
      <x:c r="K137" s="23" t="str">
        <x:f>IF(A137="","",IF(J137&lt;N(E137),MAX(0,N(F137)-J137),0))</x:f>
      </x:c>
      <x:c r="L137" s="24" t="str">
        <x:f>IF(A137="","",MAX(0,J137)*N(G137))</x:f>
      </x:c>
      <x:c r="M137" s="25" t="str">
        <x:f>IF(A137="","",IF(COUNTIF($A$8:$A$157,A137)&gt;1,"SKU REPETIDO",IF(J137&lt;0,"SALDO NEGATIVO",IF(J137&lt;N(E137),"REPOR","OK"))))</x:f>
      </x:c>
      <x:c r="N137" s="20" t="n"/>
    </x:row>
    <x:row r="138" ht="21" customHeight="1">
      <x:c r="A138" s="20" t="n"/>
      <x:c r="B138" s="20" t="n"/>
      <x:c r="C138" s="20" t="n"/>
      <x:c r="D138" s="21" t="n"/>
      <x:c r="E138" s="21" t="n"/>
      <x:c r="F138" s="21" t="n"/>
      <x:c r="G138" s="22" t="n"/>
      <x:c r="H138" s="23" t="str">
        <x:f>IF(A138="","",SUMIFS(Movimentos!$D$8:$D$407,Movimentos!$B$8:$B$407,A138,Movimentos!$C$8:$C$407,"Entrada",Movimentos!$G$8:$G$407,"OK"))</x:f>
      </x:c>
      <x:c r="I138" s="23" t="str">
        <x:f>IF(A138="","",SUMIFS(Movimentos!$D$8:$D$407,Movimentos!$B$8:$B$407,A138,Movimentos!$C$8:$C$407,"Saída",Movimentos!$G$8:$G$407,"OK"))</x:f>
      </x:c>
      <x:c r="J138" s="23" t="str">
        <x:f>IF(A138="","",N(D138)+H138-I138)</x:f>
      </x:c>
      <x:c r="K138" s="23" t="str">
        <x:f>IF(A138="","",IF(J138&lt;N(E138),MAX(0,N(F138)-J138),0))</x:f>
      </x:c>
      <x:c r="L138" s="24" t="str">
        <x:f>IF(A138="","",MAX(0,J138)*N(G138))</x:f>
      </x:c>
      <x:c r="M138" s="25" t="str">
        <x:f>IF(A138="","",IF(COUNTIF($A$8:$A$157,A138)&gt;1,"SKU REPETIDO",IF(J138&lt;0,"SALDO NEGATIVO",IF(J138&lt;N(E138),"REPOR","OK"))))</x:f>
      </x:c>
      <x:c r="N138" s="20" t="n"/>
    </x:row>
    <x:row r="139" ht="21" customHeight="1">
      <x:c r="A139" s="20" t="n"/>
      <x:c r="B139" s="20" t="n"/>
      <x:c r="C139" s="20" t="n"/>
      <x:c r="D139" s="21" t="n"/>
      <x:c r="E139" s="21" t="n"/>
      <x:c r="F139" s="21" t="n"/>
      <x:c r="G139" s="22" t="n"/>
      <x:c r="H139" s="23" t="str">
        <x:f>IF(A139="","",SUMIFS(Movimentos!$D$8:$D$407,Movimentos!$B$8:$B$407,A139,Movimentos!$C$8:$C$407,"Entrada",Movimentos!$G$8:$G$407,"OK"))</x:f>
      </x:c>
      <x:c r="I139" s="23" t="str">
        <x:f>IF(A139="","",SUMIFS(Movimentos!$D$8:$D$407,Movimentos!$B$8:$B$407,A139,Movimentos!$C$8:$C$407,"Saída",Movimentos!$G$8:$G$407,"OK"))</x:f>
      </x:c>
      <x:c r="J139" s="23" t="str">
        <x:f>IF(A139="","",N(D139)+H139-I139)</x:f>
      </x:c>
      <x:c r="K139" s="23" t="str">
        <x:f>IF(A139="","",IF(J139&lt;N(E139),MAX(0,N(F139)-J139),0))</x:f>
      </x:c>
      <x:c r="L139" s="24" t="str">
        <x:f>IF(A139="","",MAX(0,J139)*N(G139))</x:f>
      </x:c>
      <x:c r="M139" s="25" t="str">
        <x:f>IF(A139="","",IF(COUNTIF($A$8:$A$157,A139)&gt;1,"SKU REPETIDO",IF(J139&lt;0,"SALDO NEGATIVO",IF(J139&lt;N(E139),"REPOR","OK"))))</x:f>
      </x:c>
      <x:c r="N139" s="20" t="n"/>
    </x:row>
    <x:row r="140" ht="21" customHeight="1">
      <x:c r="A140" s="20" t="n"/>
      <x:c r="B140" s="20" t="n"/>
      <x:c r="C140" s="20" t="n"/>
      <x:c r="D140" s="21" t="n"/>
      <x:c r="E140" s="21" t="n"/>
      <x:c r="F140" s="21" t="n"/>
      <x:c r="G140" s="22" t="n"/>
      <x:c r="H140" s="23" t="str">
        <x:f>IF(A140="","",SUMIFS(Movimentos!$D$8:$D$407,Movimentos!$B$8:$B$407,A140,Movimentos!$C$8:$C$407,"Entrada",Movimentos!$G$8:$G$407,"OK"))</x:f>
      </x:c>
      <x:c r="I140" s="23" t="str">
        <x:f>IF(A140="","",SUMIFS(Movimentos!$D$8:$D$407,Movimentos!$B$8:$B$407,A140,Movimentos!$C$8:$C$407,"Saída",Movimentos!$G$8:$G$407,"OK"))</x:f>
      </x:c>
      <x:c r="J140" s="23" t="str">
        <x:f>IF(A140="","",N(D140)+H140-I140)</x:f>
      </x:c>
      <x:c r="K140" s="23" t="str">
        <x:f>IF(A140="","",IF(J140&lt;N(E140),MAX(0,N(F140)-J140),0))</x:f>
      </x:c>
      <x:c r="L140" s="24" t="str">
        <x:f>IF(A140="","",MAX(0,J140)*N(G140))</x:f>
      </x:c>
      <x:c r="M140" s="25" t="str">
        <x:f>IF(A140="","",IF(COUNTIF($A$8:$A$157,A140)&gt;1,"SKU REPETIDO",IF(J140&lt;0,"SALDO NEGATIVO",IF(J140&lt;N(E140),"REPOR","OK"))))</x:f>
      </x:c>
      <x:c r="N140" s="20" t="n"/>
    </x:row>
    <x:row r="141" ht="21" customHeight="1">
      <x:c r="A141" s="20" t="n"/>
      <x:c r="B141" s="20" t="n"/>
      <x:c r="C141" s="20" t="n"/>
      <x:c r="D141" s="21" t="n"/>
      <x:c r="E141" s="21" t="n"/>
      <x:c r="F141" s="21" t="n"/>
      <x:c r="G141" s="22" t="n"/>
      <x:c r="H141" s="23" t="str">
        <x:f>IF(A141="","",SUMIFS(Movimentos!$D$8:$D$407,Movimentos!$B$8:$B$407,A141,Movimentos!$C$8:$C$407,"Entrada",Movimentos!$G$8:$G$407,"OK"))</x:f>
      </x:c>
      <x:c r="I141" s="23" t="str">
        <x:f>IF(A141="","",SUMIFS(Movimentos!$D$8:$D$407,Movimentos!$B$8:$B$407,A141,Movimentos!$C$8:$C$407,"Saída",Movimentos!$G$8:$G$407,"OK"))</x:f>
      </x:c>
      <x:c r="J141" s="23" t="str">
        <x:f>IF(A141="","",N(D141)+H141-I141)</x:f>
      </x:c>
      <x:c r="K141" s="23" t="str">
        <x:f>IF(A141="","",IF(J141&lt;N(E141),MAX(0,N(F141)-J141),0))</x:f>
      </x:c>
      <x:c r="L141" s="24" t="str">
        <x:f>IF(A141="","",MAX(0,J141)*N(G141))</x:f>
      </x:c>
      <x:c r="M141" s="25" t="str">
        <x:f>IF(A141="","",IF(COUNTIF($A$8:$A$157,A141)&gt;1,"SKU REPETIDO",IF(J141&lt;0,"SALDO NEGATIVO",IF(J141&lt;N(E141),"REPOR","OK"))))</x:f>
      </x:c>
      <x:c r="N141" s="20" t="n"/>
    </x:row>
    <x:row r="142" ht="21" customHeight="1">
      <x:c r="A142" s="20" t="n"/>
      <x:c r="B142" s="20" t="n"/>
      <x:c r="C142" s="20" t="n"/>
      <x:c r="D142" s="21" t="n"/>
      <x:c r="E142" s="21" t="n"/>
      <x:c r="F142" s="21" t="n"/>
      <x:c r="G142" s="22" t="n"/>
      <x:c r="H142" s="23" t="str">
        <x:f>IF(A142="","",SUMIFS(Movimentos!$D$8:$D$407,Movimentos!$B$8:$B$407,A142,Movimentos!$C$8:$C$407,"Entrada",Movimentos!$G$8:$G$407,"OK"))</x:f>
      </x:c>
      <x:c r="I142" s="23" t="str">
        <x:f>IF(A142="","",SUMIFS(Movimentos!$D$8:$D$407,Movimentos!$B$8:$B$407,A142,Movimentos!$C$8:$C$407,"Saída",Movimentos!$G$8:$G$407,"OK"))</x:f>
      </x:c>
      <x:c r="J142" s="23" t="str">
        <x:f>IF(A142="","",N(D142)+H142-I142)</x:f>
      </x:c>
      <x:c r="K142" s="23" t="str">
        <x:f>IF(A142="","",IF(J142&lt;N(E142),MAX(0,N(F142)-J142),0))</x:f>
      </x:c>
      <x:c r="L142" s="24" t="str">
        <x:f>IF(A142="","",MAX(0,J142)*N(G142))</x:f>
      </x:c>
      <x:c r="M142" s="25" t="str">
        <x:f>IF(A142="","",IF(COUNTIF($A$8:$A$157,A142)&gt;1,"SKU REPETIDO",IF(J142&lt;0,"SALDO NEGATIVO",IF(J142&lt;N(E142),"REPOR","OK"))))</x:f>
      </x:c>
      <x:c r="N142" s="20" t="n"/>
    </x:row>
    <x:row r="143" ht="21" customHeight="1">
      <x:c r="A143" s="20" t="n"/>
      <x:c r="B143" s="20" t="n"/>
      <x:c r="C143" s="20" t="n"/>
      <x:c r="D143" s="21" t="n"/>
      <x:c r="E143" s="21" t="n"/>
      <x:c r="F143" s="21" t="n"/>
      <x:c r="G143" s="22" t="n"/>
      <x:c r="H143" s="23" t="str">
        <x:f>IF(A143="","",SUMIFS(Movimentos!$D$8:$D$407,Movimentos!$B$8:$B$407,A143,Movimentos!$C$8:$C$407,"Entrada",Movimentos!$G$8:$G$407,"OK"))</x:f>
      </x:c>
      <x:c r="I143" s="23" t="str">
        <x:f>IF(A143="","",SUMIFS(Movimentos!$D$8:$D$407,Movimentos!$B$8:$B$407,A143,Movimentos!$C$8:$C$407,"Saída",Movimentos!$G$8:$G$407,"OK"))</x:f>
      </x:c>
      <x:c r="J143" s="23" t="str">
        <x:f>IF(A143="","",N(D143)+H143-I143)</x:f>
      </x:c>
      <x:c r="K143" s="23" t="str">
        <x:f>IF(A143="","",IF(J143&lt;N(E143),MAX(0,N(F143)-J143),0))</x:f>
      </x:c>
      <x:c r="L143" s="24" t="str">
        <x:f>IF(A143="","",MAX(0,J143)*N(G143))</x:f>
      </x:c>
      <x:c r="M143" s="25" t="str">
        <x:f>IF(A143="","",IF(COUNTIF($A$8:$A$157,A143)&gt;1,"SKU REPETIDO",IF(J143&lt;0,"SALDO NEGATIVO",IF(J143&lt;N(E143),"REPOR","OK"))))</x:f>
      </x:c>
      <x:c r="N143" s="20" t="n"/>
    </x:row>
    <x:row r="144" ht="21" customHeight="1">
      <x:c r="A144" s="20" t="n"/>
      <x:c r="B144" s="20" t="n"/>
      <x:c r="C144" s="20" t="n"/>
      <x:c r="D144" s="21" t="n"/>
      <x:c r="E144" s="21" t="n"/>
      <x:c r="F144" s="21" t="n"/>
      <x:c r="G144" s="22" t="n"/>
      <x:c r="H144" s="23" t="str">
        <x:f>IF(A144="","",SUMIFS(Movimentos!$D$8:$D$407,Movimentos!$B$8:$B$407,A144,Movimentos!$C$8:$C$407,"Entrada",Movimentos!$G$8:$G$407,"OK"))</x:f>
      </x:c>
      <x:c r="I144" s="23" t="str">
        <x:f>IF(A144="","",SUMIFS(Movimentos!$D$8:$D$407,Movimentos!$B$8:$B$407,A144,Movimentos!$C$8:$C$407,"Saída",Movimentos!$G$8:$G$407,"OK"))</x:f>
      </x:c>
      <x:c r="J144" s="23" t="str">
        <x:f>IF(A144="","",N(D144)+H144-I144)</x:f>
      </x:c>
      <x:c r="K144" s="23" t="str">
        <x:f>IF(A144="","",IF(J144&lt;N(E144),MAX(0,N(F144)-J144),0))</x:f>
      </x:c>
      <x:c r="L144" s="24" t="str">
        <x:f>IF(A144="","",MAX(0,J144)*N(G144))</x:f>
      </x:c>
      <x:c r="M144" s="25" t="str">
        <x:f>IF(A144="","",IF(COUNTIF($A$8:$A$157,A144)&gt;1,"SKU REPETIDO",IF(J144&lt;0,"SALDO NEGATIVO",IF(J144&lt;N(E144),"REPOR","OK"))))</x:f>
      </x:c>
      <x:c r="N144" s="20" t="n"/>
    </x:row>
    <x:row r="145" ht="21" customHeight="1">
      <x:c r="A145" s="20" t="n"/>
      <x:c r="B145" s="20" t="n"/>
      <x:c r="C145" s="20" t="n"/>
      <x:c r="D145" s="21" t="n"/>
      <x:c r="E145" s="21" t="n"/>
      <x:c r="F145" s="21" t="n"/>
      <x:c r="G145" s="22" t="n"/>
      <x:c r="H145" s="23" t="str">
        <x:f>IF(A145="","",SUMIFS(Movimentos!$D$8:$D$407,Movimentos!$B$8:$B$407,A145,Movimentos!$C$8:$C$407,"Entrada",Movimentos!$G$8:$G$407,"OK"))</x:f>
      </x:c>
      <x:c r="I145" s="23" t="str">
        <x:f>IF(A145="","",SUMIFS(Movimentos!$D$8:$D$407,Movimentos!$B$8:$B$407,A145,Movimentos!$C$8:$C$407,"Saída",Movimentos!$G$8:$G$407,"OK"))</x:f>
      </x:c>
      <x:c r="J145" s="23" t="str">
        <x:f>IF(A145="","",N(D145)+H145-I145)</x:f>
      </x:c>
      <x:c r="K145" s="23" t="str">
        <x:f>IF(A145="","",IF(J145&lt;N(E145),MAX(0,N(F145)-J145),0))</x:f>
      </x:c>
      <x:c r="L145" s="24" t="str">
        <x:f>IF(A145="","",MAX(0,J145)*N(G145))</x:f>
      </x:c>
      <x:c r="M145" s="25" t="str">
        <x:f>IF(A145="","",IF(COUNTIF($A$8:$A$157,A145)&gt;1,"SKU REPETIDO",IF(J145&lt;0,"SALDO NEGATIVO",IF(J145&lt;N(E145),"REPOR","OK"))))</x:f>
      </x:c>
      <x:c r="N145" s="20" t="n"/>
    </x:row>
    <x:row r="146" ht="21" customHeight="1">
      <x:c r="A146" s="20" t="n"/>
      <x:c r="B146" s="20" t="n"/>
      <x:c r="C146" s="20" t="n"/>
      <x:c r="D146" s="21" t="n"/>
      <x:c r="E146" s="21" t="n"/>
      <x:c r="F146" s="21" t="n"/>
      <x:c r="G146" s="22" t="n"/>
      <x:c r="H146" s="23" t="str">
        <x:f>IF(A146="","",SUMIFS(Movimentos!$D$8:$D$407,Movimentos!$B$8:$B$407,A146,Movimentos!$C$8:$C$407,"Entrada",Movimentos!$G$8:$G$407,"OK"))</x:f>
      </x:c>
      <x:c r="I146" s="23" t="str">
        <x:f>IF(A146="","",SUMIFS(Movimentos!$D$8:$D$407,Movimentos!$B$8:$B$407,A146,Movimentos!$C$8:$C$407,"Saída",Movimentos!$G$8:$G$407,"OK"))</x:f>
      </x:c>
      <x:c r="J146" s="23" t="str">
        <x:f>IF(A146="","",N(D146)+H146-I146)</x:f>
      </x:c>
      <x:c r="K146" s="23" t="str">
        <x:f>IF(A146="","",IF(J146&lt;N(E146),MAX(0,N(F146)-J146),0))</x:f>
      </x:c>
      <x:c r="L146" s="24" t="str">
        <x:f>IF(A146="","",MAX(0,J146)*N(G146))</x:f>
      </x:c>
      <x:c r="M146" s="25" t="str">
        <x:f>IF(A146="","",IF(COUNTIF($A$8:$A$157,A146)&gt;1,"SKU REPETIDO",IF(J146&lt;0,"SALDO NEGATIVO",IF(J146&lt;N(E146),"REPOR","OK"))))</x:f>
      </x:c>
      <x:c r="N146" s="20" t="n"/>
    </x:row>
    <x:row r="147" ht="21" customHeight="1">
      <x:c r="A147" s="20" t="n"/>
      <x:c r="B147" s="20" t="n"/>
      <x:c r="C147" s="20" t="n"/>
      <x:c r="D147" s="21" t="n"/>
      <x:c r="E147" s="21" t="n"/>
      <x:c r="F147" s="21" t="n"/>
      <x:c r="G147" s="22" t="n"/>
      <x:c r="H147" s="23" t="str">
        <x:f>IF(A147="","",SUMIFS(Movimentos!$D$8:$D$407,Movimentos!$B$8:$B$407,A147,Movimentos!$C$8:$C$407,"Entrada",Movimentos!$G$8:$G$407,"OK"))</x:f>
      </x:c>
      <x:c r="I147" s="23" t="str">
        <x:f>IF(A147="","",SUMIFS(Movimentos!$D$8:$D$407,Movimentos!$B$8:$B$407,A147,Movimentos!$C$8:$C$407,"Saída",Movimentos!$G$8:$G$407,"OK"))</x:f>
      </x:c>
      <x:c r="J147" s="23" t="str">
        <x:f>IF(A147="","",N(D147)+H147-I147)</x:f>
      </x:c>
      <x:c r="K147" s="23" t="str">
        <x:f>IF(A147="","",IF(J147&lt;N(E147),MAX(0,N(F147)-J147),0))</x:f>
      </x:c>
      <x:c r="L147" s="24" t="str">
        <x:f>IF(A147="","",MAX(0,J147)*N(G147))</x:f>
      </x:c>
      <x:c r="M147" s="25" t="str">
        <x:f>IF(A147="","",IF(COUNTIF($A$8:$A$157,A147)&gt;1,"SKU REPETIDO",IF(J147&lt;0,"SALDO NEGATIVO",IF(J147&lt;N(E147),"REPOR","OK"))))</x:f>
      </x:c>
      <x:c r="N147" s="20" t="n"/>
    </x:row>
    <x:row r="148" ht="21" customHeight="1">
      <x:c r="A148" s="20" t="n"/>
      <x:c r="B148" s="20" t="n"/>
      <x:c r="C148" s="20" t="n"/>
      <x:c r="D148" s="21" t="n"/>
      <x:c r="E148" s="21" t="n"/>
      <x:c r="F148" s="21" t="n"/>
      <x:c r="G148" s="22" t="n"/>
      <x:c r="H148" s="23" t="str">
        <x:f>IF(A148="","",SUMIFS(Movimentos!$D$8:$D$407,Movimentos!$B$8:$B$407,A148,Movimentos!$C$8:$C$407,"Entrada",Movimentos!$G$8:$G$407,"OK"))</x:f>
      </x:c>
      <x:c r="I148" s="23" t="str">
        <x:f>IF(A148="","",SUMIFS(Movimentos!$D$8:$D$407,Movimentos!$B$8:$B$407,A148,Movimentos!$C$8:$C$407,"Saída",Movimentos!$G$8:$G$407,"OK"))</x:f>
      </x:c>
      <x:c r="J148" s="23" t="str">
        <x:f>IF(A148="","",N(D148)+H148-I148)</x:f>
      </x:c>
      <x:c r="K148" s="23" t="str">
        <x:f>IF(A148="","",IF(J148&lt;N(E148),MAX(0,N(F148)-J148),0))</x:f>
      </x:c>
      <x:c r="L148" s="24" t="str">
        <x:f>IF(A148="","",MAX(0,J148)*N(G148))</x:f>
      </x:c>
      <x:c r="M148" s="25" t="str">
        <x:f>IF(A148="","",IF(COUNTIF($A$8:$A$157,A148)&gt;1,"SKU REPETIDO",IF(J148&lt;0,"SALDO NEGATIVO",IF(J148&lt;N(E148),"REPOR","OK"))))</x:f>
      </x:c>
      <x:c r="N148" s="20" t="n"/>
    </x:row>
    <x:row r="149" ht="21" customHeight="1">
      <x:c r="A149" s="20" t="n"/>
      <x:c r="B149" s="20" t="n"/>
      <x:c r="C149" s="20" t="n"/>
      <x:c r="D149" s="21" t="n"/>
      <x:c r="E149" s="21" t="n"/>
      <x:c r="F149" s="21" t="n"/>
      <x:c r="G149" s="22" t="n"/>
      <x:c r="H149" s="23" t="str">
        <x:f>IF(A149="","",SUMIFS(Movimentos!$D$8:$D$407,Movimentos!$B$8:$B$407,A149,Movimentos!$C$8:$C$407,"Entrada",Movimentos!$G$8:$G$407,"OK"))</x:f>
      </x:c>
      <x:c r="I149" s="23" t="str">
        <x:f>IF(A149="","",SUMIFS(Movimentos!$D$8:$D$407,Movimentos!$B$8:$B$407,A149,Movimentos!$C$8:$C$407,"Saída",Movimentos!$G$8:$G$407,"OK"))</x:f>
      </x:c>
      <x:c r="J149" s="23" t="str">
        <x:f>IF(A149="","",N(D149)+H149-I149)</x:f>
      </x:c>
      <x:c r="K149" s="23" t="str">
        <x:f>IF(A149="","",IF(J149&lt;N(E149),MAX(0,N(F149)-J149),0))</x:f>
      </x:c>
      <x:c r="L149" s="24" t="str">
        <x:f>IF(A149="","",MAX(0,J149)*N(G149))</x:f>
      </x:c>
      <x:c r="M149" s="25" t="str">
        <x:f>IF(A149="","",IF(COUNTIF($A$8:$A$157,A149)&gt;1,"SKU REPETIDO",IF(J149&lt;0,"SALDO NEGATIVO",IF(J149&lt;N(E149),"REPOR","OK"))))</x:f>
      </x:c>
      <x:c r="N149" s="20" t="n"/>
    </x:row>
    <x:row r="150" ht="21" customHeight="1">
      <x:c r="A150" s="20" t="n"/>
      <x:c r="B150" s="20" t="n"/>
      <x:c r="C150" s="20" t="n"/>
      <x:c r="D150" s="21" t="n"/>
      <x:c r="E150" s="21" t="n"/>
      <x:c r="F150" s="21" t="n"/>
      <x:c r="G150" s="22" t="n"/>
      <x:c r="H150" s="23" t="str">
        <x:f>IF(A150="","",SUMIFS(Movimentos!$D$8:$D$407,Movimentos!$B$8:$B$407,A150,Movimentos!$C$8:$C$407,"Entrada",Movimentos!$G$8:$G$407,"OK"))</x:f>
      </x:c>
      <x:c r="I150" s="23" t="str">
        <x:f>IF(A150="","",SUMIFS(Movimentos!$D$8:$D$407,Movimentos!$B$8:$B$407,A150,Movimentos!$C$8:$C$407,"Saída",Movimentos!$G$8:$G$407,"OK"))</x:f>
      </x:c>
      <x:c r="J150" s="23" t="str">
        <x:f>IF(A150="","",N(D150)+H150-I150)</x:f>
      </x:c>
      <x:c r="K150" s="23" t="str">
        <x:f>IF(A150="","",IF(J150&lt;N(E150),MAX(0,N(F150)-J150),0))</x:f>
      </x:c>
      <x:c r="L150" s="24" t="str">
        <x:f>IF(A150="","",MAX(0,J150)*N(G150))</x:f>
      </x:c>
      <x:c r="M150" s="25" t="str">
        <x:f>IF(A150="","",IF(COUNTIF($A$8:$A$157,A150)&gt;1,"SKU REPETIDO",IF(J150&lt;0,"SALDO NEGATIVO",IF(J150&lt;N(E150),"REPOR","OK"))))</x:f>
      </x:c>
      <x:c r="N150" s="20" t="n"/>
    </x:row>
    <x:row r="151" ht="21" customHeight="1">
      <x:c r="A151" s="20" t="n"/>
      <x:c r="B151" s="20" t="n"/>
      <x:c r="C151" s="20" t="n"/>
      <x:c r="D151" s="21" t="n"/>
      <x:c r="E151" s="21" t="n"/>
      <x:c r="F151" s="21" t="n"/>
      <x:c r="G151" s="22" t="n"/>
      <x:c r="H151" s="23" t="str">
        <x:f>IF(A151="","",SUMIFS(Movimentos!$D$8:$D$407,Movimentos!$B$8:$B$407,A151,Movimentos!$C$8:$C$407,"Entrada",Movimentos!$G$8:$G$407,"OK"))</x:f>
      </x:c>
      <x:c r="I151" s="23" t="str">
        <x:f>IF(A151="","",SUMIFS(Movimentos!$D$8:$D$407,Movimentos!$B$8:$B$407,A151,Movimentos!$C$8:$C$407,"Saída",Movimentos!$G$8:$G$407,"OK"))</x:f>
      </x:c>
      <x:c r="J151" s="23" t="str">
        <x:f>IF(A151="","",N(D151)+H151-I151)</x:f>
      </x:c>
      <x:c r="K151" s="23" t="str">
        <x:f>IF(A151="","",IF(J151&lt;N(E151),MAX(0,N(F151)-J151),0))</x:f>
      </x:c>
      <x:c r="L151" s="24" t="str">
        <x:f>IF(A151="","",MAX(0,J151)*N(G151))</x:f>
      </x:c>
      <x:c r="M151" s="25" t="str">
        <x:f>IF(A151="","",IF(COUNTIF($A$8:$A$157,A151)&gt;1,"SKU REPETIDO",IF(J151&lt;0,"SALDO NEGATIVO",IF(J151&lt;N(E151),"REPOR","OK"))))</x:f>
      </x:c>
      <x:c r="N151" s="20" t="n"/>
    </x:row>
    <x:row r="152" ht="21" customHeight="1">
      <x:c r="A152" s="20" t="n"/>
      <x:c r="B152" s="20" t="n"/>
      <x:c r="C152" s="20" t="n"/>
      <x:c r="D152" s="21" t="n"/>
      <x:c r="E152" s="21" t="n"/>
      <x:c r="F152" s="21" t="n"/>
      <x:c r="G152" s="22" t="n"/>
      <x:c r="H152" s="23" t="str">
        <x:f>IF(A152="","",SUMIFS(Movimentos!$D$8:$D$407,Movimentos!$B$8:$B$407,A152,Movimentos!$C$8:$C$407,"Entrada",Movimentos!$G$8:$G$407,"OK"))</x:f>
      </x:c>
      <x:c r="I152" s="23" t="str">
        <x:f>IF(A152="","",SUMIFS(Movimentos!$D$8:$D$407,Movimentos!$B$8:$B$407,A152,Movimentos!$C$8:$C$407,"Saída",Movimentos!$G$8:$G$407,"OK"))</x:f>
      </x:c>
      <x:c r="J152" s="23" t="str">
        <x:f>IF(A152="","",N(D152)+H152-I152)</x:f>
      </x:c>
      <x:c r="K152" s="23" t="str">
        <x:f>IF(A152="","",IF(J152&lt;N(E152),MAX(0,N(F152)-J152),0))</x:f>
      </x:c>
      <x:c r="L152" s="24" t="str">
        <x:f>IF(A152="","",MAX(0,J152)*N(G152))</x:f>
      </x:c>
      <x:c r="M152" s="25" t="str">
        <x:f>IF(A152="","",IF(COUNTIF($A$8:$A$157,A152)&gt;1,"SKU REPETIDO",IF(J152&lt;0,"SALDO NEGATIVO",IF(J152&lt;N(E152),"REPOR","OK"))))</x:f>
      </x:c>
      <x:c r="N152" s="20" t="n"/>
    </x:row>
    <x:row r="153" ht="21" customHeight="1">
      <x:c r="A153" s="20" t="n"/>
      <x:c r="B153" s="20" t="n"/>
      <x:c r="C153" s="20" t="n"/>
      <x:c r="D153" s="21" t="n"/>
      <x:c r="E153" s="21" t="n"/>
      <x:c r="F153" s="21" t="n"/>
      <x:c r="G153" s="22" t="n"/>
      <x:c r="H153" s="23" t="str">
        <x:f>IF(A153="","",SUMIFS(Movimentos!$D$8:$D$407,Movimentos!$B$8:$B$407,A153,Movimentos!$C$8:$C$407,"Entrada",Movimentos!$G$8:$G$407,"OK"))</x:f>
      </x:c>
      <x:c r="I153" s="23" t="str">
        <x:f>IF(A153="","",SUMIFS(Movimentos!$D$8:$D$407,Movimentos!$B$8:$B$407,A153,Movimentos!$C$8:$C$407,"Saída",Movimentos!$G$8:$G$407,"OK"))</x:f>
      </x:c>
      <x:c r="J153" s="23" t="str">
        <x:f>IF(A153="","",N(D153)+H153-I153)</x:f>
      </x:c>
      <x:c r="K153" s="23" t="str">
        <x:f>IF(A153="","",IF(J153&lt;N(E153),MAX(0,N(F153)-J153),0))</x:f>
      </x:c>
      <x:c r="L153" s="24" t="str">
        <x:f>IF(A153="","",MAX(0,J153)*N(G153))</x:f>
      </x:c>
      <x:c r="M153" s="25" t="str">
        <x:f>IF(A153="","",IF(COUNTIF($A$8:$A$157,A153)&gt;1,"SKU REPETIDO",IF(J153&lt;0,"SALDO NEGATIVO",IF(J153&lt;N(E153),"REPOR","OK"))))</x:f>
      </x:c>
      <x:c r="N153" s="20" t="n"/>
    </x:row>
    <x:row r="154" ht="21" customHeight="1">
      <x:c r="A154" s="20" t="n"/>
      <x:c r="B154" s="20" t="n"/>
      <x:c r="C154" s="20" t="n"/>
      <x:c r="D154" s="21" t="n"/>
      <x:c r="E154" s="21" t="n"/>
      <x:c r="F154" s="21" t="n"/>
      <x:c r="G154" s="22" t="n"/>
      <x:c r="H154" s="23" t="str">
        <x:f>IF(A154="","",SUMIFS(Movimentos!$D$8:$D$407,Movimentos!$B$8:$B$407,A154,Movimentos!$C$8:$C$407,"Entrada",Movimentos!$G$8:$G$407,"OK"))</x:f>
      </x:c>
      <x:c r="I154" s="23" t="str">
        <x:f>IF(A154="","",SUMIFS(Movimentos!$D$8:$D$407,Movimentos!$B$8:$B$407,A154,Movimentos!$C$8:$C$407,"Saída",Movimentos!$G$8:$G$407,"OK"))</x:f>
      </x:c>
      <x:c r="J154" s="23" t="str">
        <x:f>IF(A154="","",N(D154)+H154-I154)</x:f>
      </x:c>
      <x:c r="K154" s="23" t="str">
        <x:f>IF(A154="","",IF(J154&lt;N(E154),MAX(0,N(F154)-J154),0))</x:f>
      </x:c>
      <x:c r="L154" s="24" t="str">
        <x:f>IF(A154="","",MAX(0,J154)*N(G154))</x:f>
      </x:c>
      <x:c r="M154" s="25" t="str">
        <x:f>IF(A154="","",IF(COUNTIF($A$8:$A$157,A154)&gt;1,"SKU REPETIDO",IF(J154&lt;0,"SALDO NEGATIVO",IF(J154&lt;N(E154),"REPOR","OK"))))</x:f>
      </x:c>
      <x:c r="N154" s="20" t="n"/>
    </x:row>
    <x:row r="155" ht="21" customHeight="1">
      <x:c r="A155" s="20" t="n"/>
      <x:c r="B155" s="20" t="n"/>
      <x:c r="C155" s="20" t="n"/>
      <x:c r="D155" s="21" t="n"/>
      <x:c r="E155" s="21" t="n"/>
      <x:c r="F155" s="21" t="n"/>
      <x:c r="G155" s="22" t="n"/>
      <x:c r="H155" s="23" t="str">
        <x:f>IF(A155="","",SUMIFS(Movimentos!$D$8:$D$407,Movimentos!$B$8:$B$407,A155,Movimentos!$C$8:$C$407,"Entrada",Movimentos!$G$8:$G$407,"OK"))</x:f>
      </x:c>
      <x:c r="I155" s="23" t="str">
        <x:f>IF(A155="","",SUMIFS(Movimentos!$D$8:$D$407,Movimentos!$B$8:$B$407,A155,Movimentos!$C$8:$C$407,"Saída",Movimentos!$G$8:$G$407,"OK"))</x:f>
      </x:c>
      <x:c r="J155" s="23" t="str">
        <x:f>IF(A155="","",N(D155)+H155-I155)</x:f>
      </x:c>
      <x:c r="K155" s="23" t="str">
        <x:f>IF(A155="","",IF(J155&lt;N(E155),MAX(0,N(F155)-J155),0))</x:f>
      </x:c>
      <x:c r="L155" s="24" t="str">
        <x:f>IF(A155="","",MAX(0,J155)*N(G155))</x:f>
      </x:c>
      <x:c r="M155" s="25" t="str">
        <x:f>IF(A155="","",IF(COUNTIF($A$8:$A$157,A155)&gt;1,"SKU REPETIDO",IF(J155&lt;0,"SALDO NEGATIVO",IF(J155&lt;N(E155),"REPOR","OK"))))</x:f>
      </x:c>
      <x:c r="N155" s="20" t="n"/>
    </x:row>
    <x:row r="156" ht="21" customHeight="1">
      <x:c r="A156" s="20" t="n"/>
      <x:c r="B156" s="20" t="n"/>
      <x:c r="C156" s="20" t="n"/>
      <x:c r="D156" s="21" t="n"/>
      <x:c r="E156" s="21" t="n"/>
      <x:c r="F156" s="21" t="n"/>
      <x:c r="G156" s="22" t="n"/>
      <x:c r="H156" s="23" t="str">
        <x:f>IF(A156="","",SUMIFS(Movimentos!$D$8:$D$407,Movimentos!$B$8:$B$407,A156,Movimentos!$C$8:$C$407,"Entrada",Movimentos!$G$8:$G$407,"OK"))</x:f>
      </x:c>
      <x:c r="I156" s="23" t="str">
        <x:f>IF(A156="","",SUMIFS(Movimentos!$D$8:$D$407,Movimentos!$B$8:$B$407,A156,Movimentos!$C$8:$C$407,"Saída",Movimentos!$G$8:$G$407,"OK"))</x:f>
      </x:c>
      <x:c r="J156" s="23" t="str">
        <x:f>IF(A156="","",N(D156)+H156-I156)</x:f>
      </x:c>
      <x:c r="K156" s="23" t="str">
        <x:f>IF(A156="","",IF(J156&lt;N(E156),MAX(0,N(F156)-J156),0))</x:f>
      </x:c>
      <x:c r="L156" s="24" t="str">
        <x:f>IF(A156="","",MAX(0,J156)*N(G156))</x:f>
      </x:c>
      <x:c r="M156" s="25" t="str">
        <x:f>IF(A156="","",IF(COUNTIF($A$8:$A$157,A156)&gt;1,"SKU REPETIDO",IF(J156&lt;0,"SALDO NEGATIVO",IF(J156&lt;N(E156),"REPOR","OK"))))</x:f>
      </x:c>
      <x:c r="N156" s="20" t="n"/>
    </x:row>
    <x:row r="157" ht="21" customHeight="1">
      <x:c r="A157" s="20" t="n"/>
      <x:c r="B157" s="20" t="n"/>
      <x:c r="C157" s="20" t="n"/>
      <x:c r="D157" s="21" t="n"/>
      <x:c r="E157" s="21" t="n"/>
      <x:c r="F157" s="21" t="n"/>
      <x:c r="G157" s="22" t="n"/>
      <x:c r="H157" s="23" t="str">
        <x:f>IF(A157="","",SUMIFS(Movimentos!$D$8:$D$407,Movimentos!$B$8:$B$407,A157,Movimentos!$C$8:$C$407,"Entrada",Movimentos!$G$8:$G$407,"OK"))</x:f>
      </x:c>
      <x:c r="I157" s="23" t="str">
        <x:f>IF(A157="","",SUMIFS(Movimentos!$D$8:$D$407,Movimentos!$B$8:$B$407,A157,Movimentos!$C$8:$C$407,"Saída",Movimentos!$G$8:$G$407,"OK"))</x:f>
      </x:c>
      <x:c r="J157" s="23" t="str">
        <x:f>IF(A157="","",N(D157)+H157-I157)</x:f>
      </x:c>
      <x:c r="K157" s="23" t="str">
        <x:f>IF(A157="","",IF(J157&lt;N(E157),MAX(0,N(F157)-J157),0))</x:f>
      </x:c>
      <x:c r="L157" s="24" t="str">
        <x:f>IF(A157="","",MAX(0,J157)*N(G157))</x:f>
      </x:c>
      <x:c r="M157" s="25" t="str">
        <x:f>IF(A157="","",IF(COUNTIF($A$8:$A$157,A157)&gt;1,"SKU REPETIDO",IF(J157&lt;0,"SALDO NEGATIVO",IF(J157&lt;N(E157),"REPOR","OK"))))</x:f>
      </x:c>
      <x:c r="N157" s="20" t="n"/>
    </x:row>
  </x:sheetData>
  <x:mergeCells>
    <x:mergeCell ref="A5:N5"/>
    <x:mergeCell ref="A1:N2"/>
    <x:mergeCell ref="A3:N3"/>
  </x:mergeCells>
  <x:conditionalFormatting sqref="M8:M157">
    <x:cfRule type="expression" dxfId="0" priority="1">
      <x:formula>OR(ISNUMBER(SEARCH("ATRAS",M8)),ISNUMBER(SEARCH("VENCID",M8)),ISNUMBER(SEARCH("FALTA",M8)),ISNUMBER(SEARCH("NEGATIV",M8)))</x:formula>
    </x:cfRule>
    <x:cfRule type="expression" dxfId="1" priority="2">
      <x:formula>OR(ISNUMBER(SEARCH("CONCLU",M8)),ISNUMBER(SEARCH("OK",M8)),ISNUMBER(SEARCH("QUITAD",M8)))</x:formula>
    </x:cfRule>
  </x:conditionalFormatting>
  <x:dataValidations count="5"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E8:E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G8:G157">
      <x:formula1>0</x:formula1>
    </x:dataValidation>
    <x:dataValidation type="list" allowBlank="1" showDropDown="0" showInputMessage="0" showErrorMessage="1" errorTitle="Valor inválido" error="Selecione uma opção da lista." sqref="C8:C157">
      <x:formula1>"un,kg,g,L,m,caixa,pacote"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18" customWidth="1"/>
    <x:col min="2" max="2" width="18" customWidth="1"/>
    <x:col min="3" max="3" width="20" customWidth="1"/>
    <x:col min="4" max="4" width="19" customWidth="1"/>
    <x:col min="5" max="5" width="30" customWidth="1"/>
    <x:col min="6" max="6" width="50" customWidth="1"/>
    <x:col min="7" max="7" width="26" customWidth="1"/>
  </x:cols>
  <x:sheetData>
    <x:row r="1" ht="26" customHeight="1">
      <x:c r="A1" s="16" t="inlineStr">
        <x:is>
          <x:t xml:space="preserve">Movimentações • entradas e saídas</x:t>
        </x:is>
      </x:c>
    </x:row>
    <x:row r="2" ht="21" customHeight="1"/>
    <x:row r="3" ht="34" customHeight="1">
      <x:c r="A3" s="17" t="inlineStr">
        <x:is>
          <x:t xml:space="preserve">Não digite quantidade com sinal negativo. Escolha Entrada ou Saída.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Data</x:t>
        </x:is>
      </x:c>
      <x:c r="B7" s="19" t="inlineStr">
        <x:is>
          <x:t xml:space="preserve">SKU</x:t>
        </x:is>
      </x:c>
      <x:c r="C7" s="19" t="inlineStr">
        <x:is>
          <x:t xml:space="preserve">Tipo</x:t>
        </x:is>
      </x:c>
      <x:c r="D7" s="19" t="inlineStr">
        <x:is>
          <x:t xml:space="preserve">Quantidade</x:t>
        </x:is>
      </x:c>
      <x:c r="E7" s="19" t="inlineStr">
        <x:is>
          <x:t xml:space="preserve">Documento</x:t>
        </x:is>
      </x:c>
      <x:c r="F7" s="19" t="inlineStr">
        <x:is>
          <x:t xml:space="preserve">Observações</x:t>
        </x:is>
      </x:c>
      <x:c r="G7" s="19" t="inlineStr">
        <x:is>
          <x:t xml:space="preserve">Validação</x:t>
        </x:is>
      </x:c>
    </x:row>
    <x:row r="8" ht="21" customHeight="1">
      <x:c r="A8" s="26" t="n">
        <x:v>46305</x:v>
      </x:c>
      <x:c r="B8" s="20" t="inlineStr">
        <x:is>
          <x:t xml:space="preserve">SKU-001</x:t>
        </x:is>
      </x:c>
      <x:c r="C8" s="20" t="inlineStr">
        <x:is>
          <x:t xml:space="preserve">Saída</x:t>
        </x:is>
      </x:c>
      <x:c r="D8" s="21" t="n">
        <x:v>7</x:v>
      </x:c>
      <x:c r="E8" s="20" t="inlineStr">
        <x:is>
          <x:t xml:space="preserve">Venda fictícia</x:t>
        </x:is>
      </x:c>
      <x:c r="F8" s="20" t="n"/>
      <x:c r="G8" s="25" t="str">
        <x:f>IF(B8="","",IF(COUNTIF(Produtos!$A$8:$A$157,B8)=0,"SKU NÃO CADASTRADO",IF(COUNTIF(Produtos!$A$8:$A$157,B8)&gt;1,"SKU DUPLICADO",IF(OR(A8="",C8="",D8=""),"INCOMPLETO","OK"))))</x:f>
        <x:v>OK</x:v>
      </x:c>
    </x:row>
    <x:row r="9" ht="21" customHeight="1">
      <x:c r="A9" s="26" t="n">
        <x:v>46307</x:v>
      </x:c>
      <x:c r="B9" s="20" t="inlineStr">
        <x:is>
          <x:t xml:space="preserve">SKU-002</x:t>
        </x:is>
      </x:c>
      <x:c r="C9" s="20" t="inlineStr">
        <x:is>
          <x:t xml:space="preserve">Entrada</x:t>
        </x:is>
      </x:c>
      <x:c r="D9" s="21" t="n">
        <x:v>3</x:v>
      </x:c>
      <x:c r="E9" s="20" t="inlineStr">
        <x:is>
          <x:t xml:space="preserve">Compra fictícia</x:t>
        </x:is>
      </x:c>
      <x:c r="F9" s="20" t="n"/>
      <x:c r="G9" s="25" t="str">
        <x:f>IF(B9="","",IF(COUNTIF(Produtos!$A$8:$A$157,B9)=0,"SKU NÃO CADASTRADO",IF(COUNTIF(Produtos!$A$8:$A$157,B9)&gt;1,"SKU DUPLICADO",IF(OR(A9="",C9="",D9=""),"INCOMPLETO","OK"))))</x:f>
        <x:v>OK</x:v>
      </x:c>
    </x:row>
    <x:row r="10" ht="21" customHeight="1">
      <x:c r="A10" s="26" t="n"/>
      <x:c r="B10" s="20" t="n"/>
      <x:c r="C10" s="20" t="n"/>
      <x:c r="D10" s="21" t="n"/>
      <x:c r="E10" s="20" t="n"/>
      <x:c r="F10" s="20" t="n"/>
      <x:c r="G10" s="25" t="str">
        <x:f>IF(B10="","",IF(COUNTIF(Produtos!$A$8:$A$157,B10)=0,"SKU NÃO CADASTRADO",IF(COUNTIF(Produtos!$A$8:$A$157,B10)&gt;1,"SKU DUPLICADO",IF(OR(A10="",C10="",D10=""),"INCOMPLETO","OK"))))</x:f>
      </x:c>
    </x:row>
    <x:row r="11" ht="21" customHeight="1">
      <x:c r="A11" s="26" t="n"/>
      <x:c r="B11" s="20" t="n"/>
      <x:c r="C11" s="20" t="n"/>
      <x:c r="D11" s="21" t="n"/>
      <x:c r="E11" s="20" t="n"/>
      <x:c r="F11" s="20" t="n"/>
      <x:c r="G11" s="25" t="str">
        <x:f>IF(B11="","",IF(COUNTIF(Produtos!$A$8:$A$157,B11)=0,"SKU NÃO CADASTRADO",IF(COUNTIF(Produtos!$A$8:$A$157,B11)&gt;1,"SKU DUPLICADO",IF(OR(A11="",C11="",D11=""),"INCOMPLETO","OK"))))</x:f>
      </x:c>
    </x:row>
    <x:row r="12" ht="21" customHeight="1">
      <x:c r="A12" s="26" t="n"/>
      <x:c r="B12" s="20" t="n"/>
      <x:c r="C12" s="20" t="n"/>
      <x:c r="D12" s="21" t="n"/>
      <x:c r="E12" s="20" t="n"/>
      <x:c r="F12" s="20" t="n"/>
      <x:c r="G12" s="25" t="str">
        <x:f>IF(B12="","",IF(COUNTIF(Produtos!$A$8:$A$157,B12)=0,"SKU NÃO CADASTRADO",IF(COUNTIF(Produtos!$A$8:$A$157,B12)&gt;1,"SKU DUPLICADO",IF(OR(A12="",C12="",D12=""),"INCOMPLETO","OK"))))</x:f>
      </x:c>
    </x:row>
    <x:row r="13" ht="21" customHeight="1">
      <x:c r="A13" s="26" t="n"/>
      <x:c r="B13" s="20" t="n"/>
      <x:c r="C13" s="20" t="n"/>
      <x:c r="D13" s="21" t="n"/>
      <x:c r="E13" s="20" t="n"/>
      <x:c r="F13" s="20" t="n"/>
      <x:c r="G13" s="25" t="str">
        <x:f>IF(B13="","",IF(COUNTIF(Produtos!$A$8:$A$157,B13)=0,"SKU NÃO CADASTRADO",IF(COUNTIF(Produtos!$A$8:$A$157,B13)&gt;1,"SKU DUPLICADO",IF(OR(A13="",C13="",D13=""),"INCOMPLETO","OK"))))</x:f>
      </x:c>
    </x:row>
    <x:row r="14" ht="21" customHeight="1">
      <x:c r="A14" s="26" t="n"/>
      <x:c r="B14" s="20" t="n"/>
      <x:c r="C14" s="20" t="n"/>
      <x:c r="D14" s="21" t="n"/>
      <x:c r="E14" s="20" t="n"/>
      <x:c r="F14" s="20" t="n"/>
      <x:c r="G14" s="25" t="str">
        <x:f>IF(B14="","",IF(COUNTIF(Produtos!$A$8:$A$157,B14)=0,"SKU NÃO CADASTRADO",IF(COUNTIF(Produtos!$A$8:$A$157,B14)&gt;1,"SKU DUPLICADO",IF(OR(A14="",C14="",D14=""),"INCOMPLETO","OK"))))</x:f>
      </x:c>
    </x:row>
    <x:row r="15" ht="21" customHeight="1">
      <x:c r="A15" s="26" t="n"/>
      <x:c r="B15" s="20" t="n"/>
      <x:c r="C15" s="20" t="n"/>
      <x:c r="D15" s="21" t="n"/>
      <x:c r="E15" s="20" t="n"/>
      <x:c r="F15" s="20" t="n"/>
      <x:c r="G15" s="25" t="str">
        <x:f>IF(B15="","",IF(COUNTIF(Produtos!$A$8:$A$157,B15)=0,"SKU NÃO CADASTRADO",IF(COUNTIF(Produtos!$A$8:$A$157,B15)&gt;1,"SKU DUPLICADO",IF(OR(A15="",C15="",D15=""),"INCOMPLETO","OK"))))</x:f>
      </x:c>
    </x:row>
    <x:row r="16" ht="21" customHeight="1">
      <x:c r="A16" s="26" t="n"/>
      <x:c r="B16" s="20" t="n"/>
      <x:c r="C16" s="20" t="n"/>
      <x:c r="D16" s="21" t="n"/>
      <x:c r="E16" s="20" t="n"/>
      <x:c r="F16" s="20" t="n"/>
      <x:c r="G16" s="25" t="str">
        <x:f>IF(B16="","",IF(COUNTIF(Produtos!$A$8:$A$157,B16)=0,"SKU NÃO CADASTRADO",IF(COUNTIF(Produtos!$A$8:$A$157,B16)&gt;1,"SKU DUPLICADO",IF(OR(A16="",C16="",D16=""),"INCOMPLETO","OK"))))</x:f>
      </x:c>
    </x:row>
    <x:row r="17" ht="21" customHeight="1">
      <x:c r="A17" s="26" t="n"/>
      <x:c r="B17" s="20" t="n"/>
      <x:c r="C17" s="20" t="n"/>
      <x:c r="D17" s="21" t="n"/>
      <x:c r="E17" s="20" t="n"/>
      <x:c r="F17" s="20" t="n"/>
      <x:c r="G17" s="25" t="str">
        <x:f>IF(B17="","",IF(COUNTIF(Produtos!$A$8:$A$157,B17)=0,"SKU NÃO CADASTRADO",IF(COUNTIF(Produtos!$A$8:$A$157,B17)&gt;1,"SKU DUPLICADO",IF(OR(A17="",C17="",D17=""),"INCOMPLETO","OK"))))</x:f>
      </x:c>
    </x:row>
    <x:row r="18" ht="21" customHeight="1">
      <x:c r="A18" s="26" t="n"/>
      <x:c r="B18" s="20" t="n"/>
      <x:c r="C18" s="20" t="n"/>
      <x:c r="D18" s="21" t="n"/>
      <x:c r="E18" s="20" t="n"/>
      <x:c r="F18" s="20" t="n"/>
      <x:c r="G18" s="25" t="str">
        <x:f>IF(B18="","",IF(COUNTIF(Produtos!$A$8:$A$157,B18)=0,"SKU NÃO CADASTRADO",IF(COUNTIF(Produtos!$A$8:$A$157,B18)&gt;1,"SKU DUPLICADO",IF(OR(A18="",C18="",D18=""),"INCOMPLETO","OK"))))</x:f>
      </x:c>
    </x:row>
    <x:row r="19" ht="21" customHeight="1">
      <x:c r="A19" s="26" t="n"/>
      <x:c r="B19" s="20" t="n"/>
      <x:c r="C19" s="20" t="n"/>
      <x:c r="D19" s="21" t="n"/>
      <x:c r="E19" s="20" t="n"/>
      <x:c r="F19" s="20" t="n"/>
      <x:c r="G19" s="25" t="str">
        <x:f>IF(B19="","",IF(COUNTIF(Produtos!$A$8:$A$157,B19)=0,"SKU NÃO CADASTRADO",IF(COUNTIF(Produtos!$A$8:$A$157,B19)&gt;1,"SKU DUPLICADO",IF(OR(A19="",C19="",D19=""),"INCOMPLETO","OK"))))</x:f>
      </x:c>
    </x:row>
    <x:row r="20" ht="21" customHeight="1">
      <x:c r="A20" s="26" t="n"/>
      <x:c r="B20" s="20" t="n"/>
      <x:c r="C20" s="20" t="n"/>
      <x:c r="D20" s="21" t="n"/>
      <x:c r="E20" s="20" t="n"/>
      <x:c r="F20" s="20" t="n"/>
      <x:c r="G20" s="25" t="str">
        <x:f>IF(B20="","",IF(COUNTIF(Produtos!$A$8:$A$157,B20)=0,"SKU NÃO CADASTRADO",IF(COUNTIF(Produtos!$A$8:$A$157,B20)&gt;1,"SKU DUPLICADO",IF(OR(A20="",C20="",D20=""),"INCOMPLETO","OK"))))</x:f>
      </x:c>
    </x:row>
    <x:row r="21" ht="21" customHeight="1">
      <x:c r="A21" s="26" t="n"/>
      <x:c r="B21" s="20" t="n"/>
      <x:c r="C21" s="20" t="n"/>
      <x:c r="D21" s="21" t="n"/>
      <x:c r="E21" s="20" t="n"/>
      <x:c r="F21" s="20" t="n"/>
      <x:c r="G21" s="25" t="str">
        <x:f>IF(B21="","",IF(COUNTIF(Produtos!$A$8:$A$157,B21)=0,"SKU NÃO CADASTRADO",IF(COUNTIF(Produtos!$A$8:$A$157,B21)&gt;1,"SKU DUPLICADO",IF(OR(A21="",C21="",D21=""),"INCOMPLETO","OK"))))</x:f>
      </x:c>
    </x:row>
    <x:row r="22" ht="21" customHeight="1">
      <x:c r="A22" s="26" t="n"/>
      <x:c r="B22" s="20" t="n"/>
      <x:c r="C22" s="20" t="n"/>
      <x:c r="D22" s="21" t="n"/>
      <x:c r="E22" s="20" t="n"/>
      <x:c r="F22" s="20" t="n"/>
      <x:c r="G22" s="25" t="str">
        <x:f>IF(B22="","",IF(COUNTIF(Produtos!$A$8:$A$157,B22)=0,"SKU NÃO CADASTRADO",IF(COUNTIF(Produtos!$A$8:$A$157,B22)&gt;1,"SKU DUPLICADO",IF(OR(A22="",C22="",D22=""),"INCOMPLETO","OK"))))</x:f>
      </x:c>
    </x:row>
    <x:row r="23" ht="21" customHeight="1">
      <x:c r="A23" s="26" t="n"/>
      <x:c r="B23" s="20" t="n"/>
      <x:c r="C23" s="20" t="n"/>
      <x:c r="D23" s="21" t="n"/>
      <x:c r="E23" s="20" t="n"/>
      <x:c r="F23" s="20" t="n"/>
      <x:c r="G23" s="25" t="str">
        <x:f>IF(B23="","",IF(COUNTIF(Produtos!$A$8:$A$157,B23)=0,"SKU NÃO CADASTRADO",IF(COUNTIF(Produtos!$A$8:$A$157,B23)&gt;1,"SKU DUPLICADO",IF(OR(A23="",C23="",D23=""),"INCOMPLETO","OK"))))</x:f>
      </x:c>
    </x:row>
    <x:row r="24" ht="21" customHeight="1">
      <x:c r="A24" s="26" t="n"/>
      <x:c r="B24" s="20" t="n"/>
      <x:c r="C24" s="20" t="n"/>
      <x:c r="D24" s="21" t="n"/>
      <x:c r="E24" s="20" t="n"/>
      <x:c r="F24" s="20" t="n"/>
      <x:c r="G24" s="25" t="str">
        <x:f>IF(B24="","",IF(COUNTIF(Produtos!$A$8:$A$157,B24)=0,"SKU NÃO CADASTRADO",IF(COUNTIF(Produtos!$A$8:$A$157,B24)&gt;1,"SKU DUPLICADO",IF(OR(A24="",C24="",D24=""),"INCOMPLETO","OK"))))</x:f>
      </x:c>
    </x:row>
    <x:row r="25" ht="21" customHeight="1">
      <x:c r="A25" s="26" t="n"/>
      <x:c r="B25" s="20" t="n"/>
      <x:c r="C25" s="20" t="n"/>
      <x:c r="D25" s="21" t="n"/>
      <x:c r="E25" s="20" t="n"/>
      <x:c r="F25" s="20" t="n"/>
      <x:c r="G25" s="25" t="str">
        <x:f>IF(B25="","",IF(COUNTIF(Produtos!$A$8:$A$157,B25)=0,"SKU NÃO CADASTRADO",IF(COUNTIF(Produtos!$A$8:$A$157,B25)&gt;1,"SKU DUPLICADO",IF(OR(A25="",C25="",D25=""),"INCOMPLETO","OK"))))</x:f>
      </x:c>
    </x:row>
    <x:row r="26" ht="21" customHeight="1">
      <x:c r="A26" s="26" t="n"/>
      <x:c r="B26" s="20" t="n"/>
      <x:c r="C26" s="20" t="n"/>
      <x:c r="D26" s="21" t="n"/>
      <x:c r="E26" s="20" t="n"/>
      <x:c r="F26" s="20" t="n"/>
      <x:c r="G26" s="25" t="str">
        <x:f>IF(B26="","",IF(COUNTIF(Produtos!$A$8:$A$157,B26)=0,"SKU NÃO CADASTRADO",IF(COUNTIF(Produtos!$A$8:$A$157,B26)&gt;1,"SKU DUPLICADO",IF(OR(A26="",C26="",D26=""),"INCOMPLETO","OK"))))</x:f>
      </x:c>
    </x:row>
    <x:row r="27" ht="21" customHeight="1">
      <x:c r="A27" s="26" t="n"/>
      <x:c r="B27" s="20" t="n"/>
      <x:c r="C27" s="20" t="n"/>
      <x:c r="D27" s="21" t="n"/>
      <x:c r="E27" s="20" t="n"/>
      <x:c r="F27" s="20" t="n"/>
      <x:c r="G27" s="25" t="str">
        <x:f>IF(B27="","",IF(COUNTIF(Produtos!$A$8:$A$157,B27)=0,"SKU NÃO CADASTRADO",IF(COUNTIF(Produtos!$A$8:$A$157,B27)&gt;1,"SKU DUPLICADO",IF(OR(A27="",C27="",D27=""),"INCOMPLETO","OK"))))</x:f>
      </x:c>
    </x:row>
    <x:row r="28" ht="21" customHeight="1">
      <x:c r="A28" s="26" t="n"/>
      <x:c r="B28" s="20" t="n"/>
      <x:c r="C28" s="20" t="n"/>
      <x:c r="D28" s="21" t="n"/>
      <x:c r="E28" s="20" t="n"/>
      <x:c r="F28" s="20" t="n"/>
      <x:c r="G28" s="25" t="str">
        <x:f>IF(B28="","",IF(COUNTIF(Produtos!$A$8:$A$157,B28)=0,"SKU NÃO CADASTRADO",IF(COUNTIF(Produtos!$A$8:$A$157,B28)&gt;1,"SKU DUPLICADO",IF(OR(A28="",C28="",D28=""),"INCOMPLETO","OK"))))</x:f>
      </x:c>
    </x:row>
    <x:row r="29" ht="21" customHeight="1">
      <x:c r="A29" s="26" t="n"/>
      <x:c r="B29" s="20" t="n"/>
      <x:c r="C29" s="20" t="n"/>
      <x:c r="D29" s="21" t="n"/>
      <x:c r="E29" s="20" t="n"/>
      <x:c r="F29" s="20" t="n"/>
      <x:c r="G29" s="25" t="str">
        <x:f>IF(B29="","",IF(COUNTIF(Produtos!$A$8:$A$157,B29)=0,"SKU NÃO CADASTRADO",IF(COUNTIF(Produtos!$A$8:$A$157,B29)&gt;1,"SKU DUPLICADO",IF(OR(A29="",C29="",D29=""),"INCOMPLETO","OK"))))</x:f>
      </x:c>
    </x:row>
    <x:row r="30" ht="21" customHeight="1">
      <x:c r="A30" s="26" t="n"/>
      <x:c r="B30" s="20" t="n"/>
      <x:c r="C30" s="20" t="n"/>
      <x:c r="D30" s="21" t="n"/>
      <x:c r="E30" s="20" t="n"/>
      <x:c r="F30" s="20" t="n"/>
      <x:c r="G30" s="25" t="str">
        <x:f>IF(B30="","",IF(COUNTIF(Produtos!$A$8:$A$157,B30)=0,"SKU NÃO CADASTRADO",IF(COUNTIF(Produtos!$A$8:$A$157,B30)&gt;1,"SKU DUPLICADO",IF(OR(A30="",C30="",D30=""),"INCOMPLETO","OK"))))</x:f>
      </x:c>
    </x:row>
    <x:row r="31" ht="21" customHeight="1">
      <x:c r="A31" s="26" t="n"/>
      <x:c r="B31" s="20" t="n"/>
      <x:c r="C31" s="20" t="n"/>
      <x:c r="D31" s="21" t="n"/>
      <x:c r="E31" s="20" t="n"/>
      <x:c r="F31" s="20" t="n"/>
      <x:c r="G31" s="25" t="str">
        <x:f>IF(B31="","",IF(COUNTIF(Produtos!$A$8:$A$157,B31)=0,"SKU NÃO CADASTRADO",IF(COUNTIF(Produtos!$A$8:$A$157,B31)&gt;1,"SKU DUPLICADO",IF(OR(A31="",C31="",D31=""),"INCOMPLETO","OK"))))</x:f>
      </x:c>
    </x:row>
    <x:row r="32" ht="21" customHeight="1">
      <x:c r="A32" s="26" t="n"/>
      <x:c r="B32" s="20" t="n"/>
      <x:c r="C32" s="20" t="n"/>
      <x:c r="D32" s="21" t="n"/>
      <x:c r="E32" s="20" t="n"/>
      <x:c r="F32" s="20" t="n"/>
      <x:c r="G32" s="25" t="str">
        <x:f>IF(B32="","",IF(COUNTIF(Produtos!$A$8:$A$157,B32)=0,"SKU NÃO CADASTRADO",IF(COUNTIF(Produtos!$A$8:$A$157,B32)&gt;1,"SKU DUPLICADO",IF(OR(A32="",C32="",D32=""),"INCOMPLETO","OK"))))</x:f>
      </x:c>
    </x:row>
    <x:row r="33" ht="21" customHeight="1">
      <x:c r="A33" s="26" t="n"/>
      <x:c r="B33" s="20" t="n"/>
      <x:c r="C33" s="20" t="n"/>
      <x:c r="D33" s="21" t="n"/>
      <x:c r="E33" s="20" t="n"/>
      <x:c r="F33" s="20" t="n"/>
      <x:c r="G33" s="25" t="str">
        <x:f>IF(B33="","",IF(COUNTIF(Produtos!$A$8:$A$157,B33)=0,"SKU NÃO CADASTRADO",IF(COUNTIF(Produtos!$A$8:$A$157,B33)&gt;1,"SKU DUPLICADO",IF(OR(A33="",C33="",D33=""),"INCOMPLETO","OK"))))</x:f>
      </x:c>
    </x:row>
    <x:row r="34" ht="21" customHeight="1">
      <x:c r="A34" s="26" t="n"/>
      <x:c r="B34" s="20" t="n"/>
      <x:c r="C34" s="20" t="n"/>
      <x:c r="D34" s="21" t="n"/>
      <x:c r="E34" s="20" t="n"/>
      <x:c r="F34" s="20" t="n"/>
      <x:c r="G34" s="25" t="str">
        <x:f>IF(B34="","",IF(COUNTIF(Produtos!$A$8:$A$157,B34)=0,"SKU NÃO CADASTRADO",IF(COUNTIF(Produtos!$A$8:$A$157,B34)&gt;1,"SKU DUPLICADO",IF(OR(A34="",C34="",D34=""),"INCOMPLETO","OK"))))</x:f>
      </x:c>
    </x:row>
    <x:row r="35" ht="21" customHeight="1">
      <x:c r="A35" s="26" t="n"/>
      <x:c r="B35" s="20" t="n"/>
      <x:c r="C35" s="20" t="n"/>
      <x:c r="D35" s="21" t="n"/>
      <x:c r="E35" s="20" t="n"/>
      <x:c r="F35" s="20" t="n"/>
      <x:c r="G35" s="25" t="str">
        <x:f>IF(B35="","",IF(COUNTIF(Produtos!$A$8:$A$157,B35)=0,"SKU NÃO CADASTRADO",IF(COUNTIF(Produtos!$A$8:$A$157,B35)&gt;1,"SKU DUPLICADO",IF(OR(A35="",C35="",D35=""),"INCOMPLETO","OK"))))</x:f>
      </x:c>
    </x:row>
    <x:row r="36" ht="21" customHeight="1">
      <x:c r="A36" s="26" t="n"/>
      <x:c r="B36" s="20" t="n"/>
      <x:c r="C36" s="20" t="n"/>
      <x:c r="D36" s="21" t="n"/>
      <x:c r="E36" s="20" t="n"/>
      <x:c r="F36" s="20" t="n"/>
      <x:c r="G36" s="25" t="str">
        <x:f>IF(B36="","",IF(COUNTIF(Produtos!$A$8:$A$157,B36)=0,"SKU NÃO CADASTRADO",IF(COUNTIF(Produtos!$A$8:$A$157,B36)&gt;1,"SKU DUPLICADO",IF(OR(A36="",C36="",D36=""),"INCOMPLETO","OK"))))</x:f>
      </x:c>
    </x:row>
    <x:row r="37" ht="21" customHeight="1">
      <x:c r="A37" s="26" t="n"/>
      <x:c r="B37" s="20" t="n"/>
      <x:c r="C37" s="20" t="n"/>
      <x:c r="D37" s="21" t="n"/>
      <x:c r="E37" s="20" t="n"/>
      <x:c r="F37" s="20" t="n"/>
      <x:c r="G37" s="25" t="str">
        <x:f>IF(B37="","",IF(COUNTIF(Produtos!$A$8:$A$157,B37)=0,"SKU NÃO CADASTRADO",IF(COUNTIF(Produtos!$A$8:$A$157,B37)&gt;1,"SKU DUPLICADO",IF(OR(A37="",C37="",D37=""),"INCOMPLETO","OK"))))</x:f>
      </x:c>
    </x:row>
    <x:row r="38" ht="21" customHeight="1">
      <x:c r="A38" s="26" t="n"/>
      <x:c r="B38" s="20" t="n"/>
      <x:c r="C38" s="20" t="n"/>
      <x:c r="D38" s="21" t="n"/>
      <x:c r="E38" s="20" t="n"/>
      <x:c r="F38" s="20" t="n"/>
      <x:c r="G38" s="25" t="str">
        <x:f>IF(B38="","",IF(COUNTIF(Produtos!$A$8:$A$157,B38)=0,"SKU NÃO CADASTRADO",IF(COUNTIF(Produtos!$A$8:$A$157,B38)&gt;1,"SKU DUPLICADO",IF(OR(A38="",C38="",D38=""),"INCOMPLETO","OK"))))</x:f>
      </x:c>
    </x:row>
    <x:row r="39" ht="21" customHeight="1">
      <x:c r="A39" s="26" t="n"/>
      <x:c r="B39" s="20" t="n"/>
      <x:c r="C39" s="20" t="n"/>
      <x:c r="D39" s="21" t="n"/>
      <x:c r="E39" s="20" t="n"/>
      <x:c r="F39" s="20" t="n"/>
      <x:c r="G39" s="25" t="str">
        <x:f>IF(B39="","",IF(COUNTIF(Produtos!$A$8:$A$157,B39)=0,"SKU NÃO CADASTRADO",IF(COUNTIF(Produtos!$A$8:$A$157,B39)&gt;1,"SKU DUPLICADO",IF(OR(A39="",C39="",D39=""),"INCOMPLETO","OK"))))</x:f>
      </x:c>
    </x:row>
    <x:row r="40" ht="21" customHeight="1">
      <x:c r="A40" s="26" t="n"/>
      <x:c r="B40" s="20" t="n"/>
      <x:c r="C40" s="20" t="n"/>
      <x:c r="D40" s="21" t="n"/>
      <x:c r="E40" s="20" t="n"/>
      <x:c r="F40" s="20" t="n"/>
      <x:c r="G40" s="25" t="str">
        <x:f>IF(B40="","",IF(COUNTIF(Produtos!$A$8:$A$157,B40)=0,"SKU NÃO CADASTRADO",IF(COUNTIF(Produtos!$A$8:$A$157,B40)&gt;1,"SKU DUPLICADO",IF(OR(A40="",C40="",D40=""),"INCOMPLETO","OK"))))</x:f>
      </x:c>
    </x:row>
    <x:row r="41" ht="21" customHeight="1">
      <x:c r="A41" s="26" t="n"/>
      <x:c r="B41" s="20" t="n"/>
      <x:c r="C41" s="20" t="n"/>
      <x:c r="D41" s="21" t="n"/>
      <x:c r="E41" s="20" t="n"/>
      <x:c r="F41" s="20" t="n"/>
      <x:c r="G41" s="25" t="str">
        <x:f>IF(B41="","",IF(COUNTIF(Produtos!$A$8:$A$157,B41)=0,"SKU NÃO CADASTRADO",IF(COUNTIF(Produtos!$A$8:$A$157,B41)&gt;1,"SKU DUPLICADO",IF(OR(A41="",C41="",D41=""),"INCOMPLETO","OK"))))</x:f>
      </x:c>
    </x:row>
    <x:row r="42" ht="21" customHeight="1">
      <x:c r="A42" s="26" t="n"/>
      <x:c r="B42" s="20" t="n"/>
      <x:c r="C42" s="20" t="n"/>
      <x:c r="D42" s="21" t="n"/>
      <x:c r="E42" s="20" t="n"/>
      <x:c r="F42" s="20" t="n"/>
      <x:c r="G42" s="25" t="str">
        <x:f>IF(B42="","",IF(COUNTIF(Produtos!$A$8:$A$157,B42)=0,"SKU NÃO CADASTRADO",IF(COUNTIF(Produtos!$A$8:$A$157,B42)&gt;1,"SKU DUPLICADO",IF(OR(A42="",C42="",D42=""),"INCOMPLETO","OK"))))</x:f>
      </x:c>
    </x:row>
    <x:row r="43" ht="21" customHeight="1">
      <x:c r="A43" s="26" t="n"/>
      <x:c r="B43" s="20" t="n"/>
      <x:c r="C43" s="20" t="n"/>
      <x:c r="D43" s="21" t="n"/>
      <x:c r="E43" s="20" t="n"/>
      <x:c r="F43" s="20" t="n"/>
      <x:c r="G43" s="25" t="str">
        <x:f>IF(B43="","",IF(COUNTIF(Produtos!$A$8:$A$157,B43)=0,"SKU NÃO CADASTRADO",IF(COUNTIF(Produtos!$A$8:$A$157,B43)&gt;1,"SKU DUPLICADO",IF(OR(A43="",C43="",D43=""),"INCOMPLETO","OK"))))</x:f>
      </x:c>
    </x:row>
    <x:row r="44" ht="21" customHeight="1">
      <x:c r="A44" s="26" t="n"/>
      <x:c r="B44" s="20" t="n"/>
      <x:c r="C44" s="20" t="n"/>
      <x:c r="D44" s="21" t="n"/>
      <x:c r="E44" s="20" t="n"/>
      <x:c r="F44" s="20" t="n"/>
      <x:c r="G44" s="25" t="str">
        <x:f>IF(B44="","",IF(COUNTIF(Produtos!$A$8:$A$157,B44)=0,"SKU NÃO CADASTRADO",IF(COUNTIF(Produtos!$A$8:$A$157,B44)&gt;1,"SKU DUPLICADO",IF(OR(A44="",C44="",D44=""),"INCOMPLETO","OK"))))</x:f>
      </x:c>
    </x:row>
    <x:row r="45" ht="21" customHeight="1">
      <x:c r="A45" s="26" t="n"/>
      <x:c r="B45" s="20" t="n"/>
      <x:c r="C45" s="20" t="n"/>
      <x:c r="D45" s="21" t="n"/>
      <x:c r="E45" s="20" t="n"/>
      <x:c r="F45" s="20" t="n"/>
      <x:c r="G45" s="25" t="str">
        <x:f>IF(B45="","",IF(COUNTIF(Produtos!$A$8:$A$157,B45)=0,"SKU NÃO CADASTRADO",IF(COUNTIF(Produtos!$A$8:$A$157,B45)&gt;1,"SKU DUPLICADO",IF(OR(A45="",C45="",D45=""),"INCOMPLETO","OK"))))</x:f>
      </x:c>
    </x:row>
    <x:row r="46" ht="21" customHeight="1">
      <x:c r="A46" s="26" t="n"/>
      <x:c r="B46" s="20" t="n"/>
      <x:c r="C46" s="20" t="n"/>
      <x:c r="D46" s="21" t="n"/>
      <x:c r="E46" s="20" t="n"/>
      <x:c r="F46" s="20" t="n"/>
      <x:c r="G46" s="25" t="str">
        <x:f>IF(B46="","",IF(COUNTIF(Produtos!$A$8:$A$157,B46)=0,"SKU NÃO CADASTRADO",IF(COUNTIF(Produtos!$A$8:$A$157,B46)&gt;1,"SKU DUPLICADO",IF(OR(A46="",C46="",D46=""),"INCOMPLETO","OK"))))</x:f>
      </x:c>
    </x:row>
    <x:row r="47" ht="21" customHeight="1">
      <x:c r="A47" s="26" t="n"/>
      <x:c r="B47" s="20" t="n"/>
      <x:c r="C47" s="20" t="n"/>
      <x:c r="D47" s="21" t="n"/>
      <x:c r="E47" s="20" t="n"/>
      <x:c r="F47" s="20" t="n"/>
      <x:c r="G47" s="25" t="str">
        <x:f>IF(B47="","",IF(COUNTIF(Produtos!$A$8:$A$157,B47)=0,"SKU NÃO CADASTRADO",IF(COUNTIF(Produtos!$A$8:$A$157,B47)&gt;1,"SKU DUPLICADO",IF(OR(A47="",C47="",D47=""),"INCOMPLETO","OK"))))</x:f>
      </x:c>
    </x:row>
    <x:row r="48" ht="21" customHeight="1">
      <x:c r="A48" s="26" t="n"/>
      <x:c r="B48" s="20" t="n"/>
      <x:c r="C48" s="20" t="n"/>
      <x:c r="D48" s="21" t="n"/>
      <x:c r="E48" s="20" t="n"/>
      <x:c r="F48" s="20" t="n"/>
      <x:c r="G48" s="25" t="str">
        <x:f>IF(B48="","",IF(COUNTIF(Produtos!$A$8:$A$157,B48)=0,"SKU NÃO CADASTRADO",IF(COUNTIF(Produtos!$A$8:$A$157,B48)&gt;1,"SKU DUPLICADO",IF(OR(A48="",C48="",D48=""),"INCOMPLETO","OK"))))</x:f>
      </x:c>
    </x:row>
    <x:row r="49" ht="21" customHeight="1">
      <x:c r="A49" s="26" t="n"/>
      <x:c r="B49" s="20" t="n"/>
      <x:c r="C49" s="20" t="n"/>
      <x:c r="D49" s="21" t="n"/>
      <x:c r="E49" s="20" t="n"/>
      <x:c r="F49" s="20" t="n"/>
      <x:c r="G49" s="25" t="str">
        <x:f>IF(B49="","",IF(COUNTIF(Produtos!$A$8:$A$157,B49)=0,"SKU NÃO CADASTRADO",IF(COUNTIF(Produtos!$A$8:$A$157,B49)&gt;1,"SKU DUPLICADO",IF(OR(A49="",C49="",D49=""),"INCOMPLETO","OK"))))</x:f>
      </x:c>
    </x:row>
    <x:row r="50" ht="21" customHeight="1">
      <x:c r="A50" s="26" t="n"/>
      <x:c r="B50" s="20" t="n"/>
      <x:c r="C50" s="20" t="n"/>
      <x:c r="D50" s="21" t="n"/>
      <x:c r="E50" s="20" t="n"/>
      <x:c r="F50" s="20" t="n"/>
      <x:c r="G50" s="25" t="str">
        <x:f>IF(B50="","",IF(COUNTIF(Produtos!$A$8:$A$157,B50)=0,"SKU NÃO CADASTRADO",IF(COUNTIF(Produtos!$A$8:$A$157,B50)&gt;1,"SKU DUPLICADO",IF(OR(A50="",C50="",D50=""),"INCOMPLETO","OK"))))</x:f>
      </x:c>
    </x:row>
    <x:row r="51" ht="21" customHeight="1">
      <x:c r="A51" s="26" t="n"/>
      <x:c r="B51" s="20" t="n"/>
      <x:c r="C51" s="20" t="n"/>
      <x:c r="D51" s="21" t="n"/>
      <x:c r="E51" s="20" t="n"/>
      <x:c r="F51" s="20" t="n"/>
      <x:c r="G51" s="25" t="str">
        <x:f>IF(B51="","",IF(COUNTIF(Produtos!$A$8:$A$157,B51)=0,"SKU NÃO CADASTRADO",IF(COUNTIF(Produtos!$A$8:$A$157,B51)&gt;1,"SKU DUPLICADO",IF(OR(A51="",C51="",D51=""),"INCOMPLETO","OK"))))</x:f>
      </x:c>
    </x:row>
    <x:row r="52" ht="21" customHeight="1">
      <x:c r="A52" s="26" t="n"/>
      <x:c r="B52" s="20" t="n"/>
      <x:c r="C52" s="20" t="n"/>
      <x:c r="D52" s="21" t="n"/>
      <x:c r="E52" s="20" t="n"/>
      <x:c r="F52" s="20" t="n"/>
      <x:c r="G52" s="25" t="str">
        <x:f>IF(B52="","",IF(COUNTIF(Produtos!$A$8:$A$157,B52)=0,"SKU NÃO CADASTRADO",IF(COUNTIF(Produtos!$A$8:$A$157,B52)&gt;1,"SKU DUPLICADO",IF(OR(A52="",C52="",D52=""),"INCOMPLETO","OK"))))</x:f>
      </x:c>
    </x:row>
    <x:row r="53" ht="21" customHeight="1">
      <x:c r="A53" s="26" t="n"/>
      <x:c r="B53" s="20" t="n"/>
      <x:c r="C53" s="20" t="n"/>
      <x:c r="D53" s="21" t="n"/>
      <x:c r="E53" s="20" t="n"/>
      <x:c r="F53" s="20" t="n"/>
      <x:c r="G53" s="25" t="str">
        <x:f>IF(B53="","",IF(COUNTIF(Produtos!$A$8:$A$157,B53)=0,"SKU NÃO CADASTRADO",IF(COUNTIF(Produtos!$A$8:$A$157,B53)&gt;1,"SKU DUPLICADO",IF(OR(A53="",C53="",D53=""),"INCOMPLETO","OK"))))</x:f>
      </x:c>
    </x:row>
    <x:row r="54" ht="21" customHeight="1">
      <x:c r="A54" s="26" t="n"/>
      <x:c r="B54" s="20" t="n"/>
      <x:c r="C54" s="20" t="n"/>
      <x:c r="D54" s="21" t="n"/>
      <x:c r="E54" s="20" t="n"/>
      <x:c r="F54" s="20" t="n"/>
      <x:c r="G54" s="25" t="str">
        <x:f>IF(B54="","",IF(COUNTIF(Produtos!$A$8:$A$157,B54)=0,"SKU NÃO CADASTRADO",IF(COUNTIF(Produtos!$A$8:$A$157,B54)&gt;1,"SKU DUPLICADO",IF(OR(A54="",C54="",D54=""),"INCOMPLETO","OK"))))</x:f>
      </x:c>
    </x:row>
    <x:row r="55" ht="21" customHeight="1">
      <x:c r="A55" s="26" t="n"/>
      <x:c r="B55" s="20" t="n"/>
      <x:c r="C55" s="20" t="n"/>
      <x:c r="D55" s="21" t="n"/>
      <x:c r="E55" s="20" t="n"/>
      <x:c r="F55" s="20" t="n"/>
      <x:c r="G55" s="25" t="str">
        <x:f>IF(B55="","",IF(COUNTIF(Produtos!$A$8:$A$157,B55)=0,"SKU NÃO CADASTRADO",IF(COUNTIF(Produtos!$A$8:$A$157,B55)&gt;1,"SKU DUPLICADO",IF(OR(A55="",C55="",D55=""),"INCOMPLETO","OK"))))</x:f>
      </x:c>
    </x:row>
    <x:row r="56" ht="21" customHeight="1">
      <x:c r="A56" s="26" t="n"/>
      <x:c r="B56" s="20" t="n"/>
      <x:c r="C56" s="20" t="n"/>
      <x:c r="D56" s="21" t="n"/>
      <x:c r="E56" s="20" t="n"/>
      <x:c r="F56" s="20" t="n"/>
      <x:c r="G56" s="25" t="str">
        <x:f>IF(B56="","",IF(COUNTIF(Produtos!$A$8:$A$157,B56)=0,"SKU NÃO CADASTRADO",IF(COUNTIF(Produtos!$A$8:$A$157,B56)&gt;1,"SKU DUPLICADO",IF(OR(A56="",C56="",D56=""),"INCOMPLETO","OK"))))</x:f>
      </x:c>
    </x:row>
    <x:row r="57" ht="21" customHeight="1">
      <x:c r="A57" s="26" t="n"/>
      <x:c r="B57" s="20" t="n"/>
      <x:c r="C57" s="20" t="n"/>
      <x:c r="D57" s="21" t="n"/>
      <x:c r="E57" s="20" t="n"/>
      <x:c r="F57" s="20" t="n"/>
      <x:c r="G57" s="25" t="str">
        <x:f>IF(B57="","",IF(COUNTIF(Produtos!$A$8:$A$157,B57)=0,"SKU NÃO CADASTRADO",IF(COUNTIF(Produtos!$A$8:$A$157,B57)&gt;1,"SKU DUPLICADO",IF(OR(A57="",C57="",D57=""),"INCOMPLETO","OK"))))</x:f>
      </x:c>
    </x:row>
    <x:row r="58" ht="21" customHeight="1">
      <x:c r="A58" s="26" t="n"/>
      <x:c r="B58" s="20" t="n"/>
      <x:c r="C58" s="20" t="n"/>
      <x:c r="D58" s="21" t="n"/>
      <x:c r="E58" s="20" t="n"/>
      <x:c r="F58" s="20" t="n"/>
      <x:c r="G58" s="25" t="str">
        <x:f>IF(B58="","",IF(COUNTIF(Produtos!$A$8:$A$157,B58)=0,"SKU NÃO CADASTRADO",IF(COUNTIF(Produtos!$A$8:$A$157,B58)&gt;1,"SKU DUPLICADO",IF(OR(A58="",C58="",D58=""),"INCOMPLETO","OK"))))</x:f>
      </x:c>
    </x:row>
    <x:row r="59" ht="21" customHeight="1">
      <x:c r="A59" s="26" t="n"/>
      <x:c r="B59" s="20" t="n"/>
      <x:c r="C59" s="20" t="n"/>
      <x:c r="D59" s="21" t="n"/>
      <x:c r="E59" s="20" t="n"/>
      <x:c r="F59" s="20" t="n"/>
      <x:c r="G59" s="25" t="str">
        <x:f>IF(B59="","",IF(COUNTIF(Produtos!$A$8:$A$157,B59)=0,"SKU NÃO CADASTRADO",IF(COUNTIF(Produtos!$A$8:$A$157,B59)&gt;1,"SKU DUPLICADO",IF(OR(A59="",C59="",D59=""),"INCOMPLETO","OK"))))</x:f>
      </x:c>
    </x:row>
    <x:row r="60" ht="21" customHeight="1">
      <x:c r="A60" s="26" t="n"/>
      <x:c r="B60" s="20" t="n"/>
      <x:c r="C60" s="20" t="n"/>
      <x:c r="D60" s="21" t="n"/>
      <x:c r="E60" s="20" t="n"/>
      <x:c r="F60" s="20" t="n"/>
      <x:c r="G60" s="25" t="str">
        <x:f>IF(B60="","",IF(COUNTIF(Produtos!$A$8:$A$157,B60)=0,"SKU NÃO CADASTRADO",IF(COUNTIF(Produtos!$A$8:$A$157,B60)&gt;1,"SKU DUPLICADO",IF(OR(A60="",C60="",D60=""),"INCOMPLETO","OK"))))</x:f>
      </x:c>
    </x:row>
    <x:row r="61" ht="21" customHeight="1">
      <x:c r="A61" s="26" t="n"/>
      <x:c r="B61" s="20" t="n"/>
      <x:c r="C61" s="20" t="n"/>
      <x:c r="D61" s="21" t="n"/>
      <x:c r="E61" s="20" t="n"/>
      <x:c r="F61" s="20" t="n"/>
      <x:c r="G61" s="25" t="str">
        <x:f>IF(B61="","",IF(COUNTIF(Produtos!$A$8:$A$157,B61)=0,"SKU NÃO CADASTRADO",IF(COUNTIF(Produtos!$A$8:$A$157,B61)&gt;1,"SKU DUPLICADO",IF(OR(A61="",C61="",D61=""),"INCOMPLETO","OK"))))</x:f>
      </x:c>
    </x:row>
    <x:row r="62" ht="21" customHeight="1">
      <x:c r="A62" s="26" t="n"/>
      <x:c r="B62" s="20" t="n"/>
      <x:c r="C62" s="20" t="n"/>
      <x:c r="D62" s="21" t="n"/>
      <x:c r="E62" s="20" t="n"/>
      <x:c r="F62" s="20" t="n"/>
      <x:c r="G62" s="25" t="str">
        <x:f>IF(B62="","",IF(COUNTIF(Produtos!$A$8:$A$157,B62)=0,"SKU NÃO CADASTRADO",IF(COUNTIF(Produtos!$A$8:$A$157,B62)&gt;1,"SKU DUPLICADO",IF(OR(A62="",C62="",D62=""),"INCOMPLETO","OK"))))</x:f>
      </x:c>
    </x:row>
    <x:row r="63" ht="21" customHeight="1">
      <x:c r="A63" s="26" t="n"/>
      <x:c r="B63" s="20" t="n"/>
      <x:c r="C63" s="20" t="n"/>
      <x:c r="D63" s="21" t="n"/>
      <x:c r="E63" s="20" t="n"/>
      <x:c r="F63" s="20" t="n"/>
      <x:c r="G63" s="25" t="str">
        <x:f>IF(B63="","",IF(COUNTIF(Produtos!$A$8:$A$157,B63)=0,"SKU NÃO CADASTRADO",IF(COUNTIF(Produtos!$A$8:$A$157,B63)&gt;1,"SKU DUPLICADO",IF(OR(A63="",C63="",D63=""),"INCOMPLETO","OK"))))</x:f>
      </x:c>
    </x:row>
    <x:row r="64" ht="21" customHeight="1">
      <x:c r="A64" s="26" t="n"/>
      <x:c r="B64" s="20" t="n"/>
      <x:c r="C64" s="20" t="n"/>
      <x:c r="D64" s="21" t="n"/>
      <x:c r="E64" s="20" t="n"/>
      <x:c r="F64" s="20" t="n"/>
      <x:c r="G64" s="25" t="str">
        <x:f>IF(B64="","",IF(COUNTIF(Produtos!$A$8:$A$157,B64)=0,"SKU NÃO CADASTRADO",IF(COUNTIF(Produtos!$A$8:$A$157,B64)&gt;1,"SKU DUPLICADO",IF(OR(A64="",C64="",D64=""),"INCOMPLETO","OK"))))</x:f>
      </x:c>
    </x:row>
    <x:row r="65" ht="21" customHeight="1">
      <x:c r="A65" s="26" t="n"/>
      <x:c r="B65" s="20" t="n"/>
      <x:c r="C65" s="20" t="n"/>
      <x:c r="D65" s="21" t="n"/>
      <x:c r="E65" s="20" t="n"/>
      <x:c r="F65" s="20" t="n"/>
      <x:c r="G65" s="25" t="str">
        <x:f>IF(B65="","",IF(COUNTIF(Produtos!$A$8:$A$157,B65)=0,"SKU NÃO CADASTRADO",IF(COUNTIF(Produtos!$A$8:$A$157,B65)&gt;1,"SKU DUPLICADO",IF(OR(A65="",C65="",D65=""),"INCOMPLETO","OK"))))</x:f>
      </x:c>
    </x:row>
    <x:row r="66" ht="21" customHeight="1">
      <x:c r="A66" s="26" t="n"/>
      <x:c r="B66" s="20" t="n"/>
      <x:c r="C66" s="20" t="n"/>
      <x:c r="D66" s="21" t="n"/>
      <x:c r="E66" s="20" t="n"/>
      <x:c r="F66" s="20" t="n"/>
      <x:c r="G66" s="25" t="str">
        <x:f>IF(B66="","",IF(COUNTIF(Produtos!$A$8:$A$157,B66)=0,"SKU NÃO CADASTRADO",IF(COUNTIF(Produtos!$A$8:$A$157,B66)&gt;1,"SKU DUPLICADO",IF(OR(A66="",C66="",D66=""),"INCOMPLETO","OK"))))</x:f>
      </x:c>
    </x:row>
    <x:row r="67" ht="21" customHeight="1">
      <x:c r="A67" s="26" t="n"/>
      <x:c r="B67" s="20" t="n"/>
      <x:c r="C67" s="20" t="n"/>
      <x:c r="D67" s="21" t="n"/>
      <x:c r="E67" s="20" t="n"/>
      <x:c r="F67" s="20" t="n"/>
      <x:c r="G67" s="25" t="str">
        <x:f>IF(B67="","",IF(COUNTIF(Produtos!$A$8:$A$157,B67)=0,"SKU NÃO CADASTRADO",IF(COUNTIF(Produtos!$A$8:$A$157,B67)&gt;1,"SKU DUPLICADO",IF(OR(A67="",C67="",D67=""),"INCOMPLETO","OK"))))</x:f>
      </x:c>
    </x:row>
    <x:row r="68" ht="21" customHeight="1">
      <x:c r="A68" s="26" t="n"/>
      <x:c r="B68" s="20" t="n"/>
      <x:c r="C68" s="20" t="n"/>
      <x:c r="D68" s="21" t="n"/>
      <x:c r="E68" s="20" t="n"/>
      <x:c r="F68" s="20" t="n"/>
      <x:c r="G68" s="25" t="str">
        <x:f>IF(B68="","",IF(COUNTIF(Produtos!$A$8:$A$157,B68)=0,"SKU NÃO CADASTRADO",IF(COUNTIF(Produtos!$A$8:$A$157,B68)&gt;1,"SKU DUPLICADO",IF(OR(A68="",C68="",D68=""),"INCOMPLETO","OK"))))</x:f>
      </x:c>
    </x:row>
    <x:row r="69" ht="21" customHeight="1">
      <x:c r="A69" s="26" t="n"/>
      <x:c r="B69" s="20" t="n"/>
      <x:c r="C69" s="20" t="n"/>
      <x:c r="D69" s="21" t="n"/>
      <x:c r="E69" s="20" t="n"/>
      <x:c r="F69" s="20" t="n"/>
      <x:c r="G69" s="25" t="str">
        <x:f>IF(B69="","",IF(COUNTIF(Produtos!$A$8:$A$157,B69)=0,"SKU NÃO CADASTRADO",IF(COUNTIF(Produtos!$A$8:$A$157,B69)&gt;1,"SKU DUPLICADO",IF(OR(A69="",C69="",D69=""),"INCOMPLETO","OK"))))</x:f>
      </x:c>
    </x:row>
    <x:row r="70" ht="21" customHeight="1">
      <x:c r="A70" s="26" t="n"/>
      <x:c r="B70" s="20" t="n"/>
      <x:c r="C70" s="20" t="n"/>
      <x:c r="D70" s="21" t="n"/>
      <x:c r="E70" s="20" t="n"/>
      <x:c r="F70" s="20" t="n"/>
      <x:c r="G70" s="25" t="str">
        <x:f>IF(B70="","",IF(COUNTIF(Produtos!$A$8:$A$157,B70)=0,"SKU NÃO CADASTRADO",IF(COUNTIF(Produtos!$A$8:$A$157,B70)&gt;1,"SKU DUPLICADO",IF(OR(A70="",C70="",D70=""),"INCOMPLETO","OK"))))</x:f>
      </x:c>
    </x:row>
    <x:row r="71" ht="21" customHeight="1">
      <x:c r="A71" s="26" t="n"/>
      <x:c r="B71" s="20" t="n"/>
      <x:c r="C71" s="20" t="n"/>
      <x:c r="D71" s="21" t="n"/>
      <x:c r="E71" s="20" t="n"/>
      <x:c r="F71" s="20" t="n"/>
      <x:c r="G71" s="25" t="str">
        <x:f>IF(B71="","",IF(COUNTIF(Produtos!$A$8:$A$157,B71)=0,"SKU NÃO CADASTRADO",IF(COUNTIF(Produtos!$A$8:$A$157,B71)&gt;1,"SKU DUPLICADO",IF(OR(A71="",C71="",D71=""),"INCOMPLETO","OK"))))</x:f>
      </x:c>
    </x:row>
    <x:row r="72" ht="21" customHeight="1">
      <x:c r="A72" s="26" t="n"/>
      <x:c r="B72" s="20" t="n"/>
      <x:c r="C72" s="20" t="n"/>
      <x:c r="D72" s="21" t="n"/>
      <x:c r="E72" s="20" t="n"/>
      <x:c r="F72" s="20" t="n"/>
      <x:c r="G72" s="25" t="str">
        <x:f>IF(B72="","",IF(COUNTIF(Produtos!$A$8:$A$157,B72)=0,"SKU NÃO CADASTRADO",IF(COUNTIF(Produtos!$A$8:$A$157,B72)&gt;1,"SKU DUPLICADO",IF(OR(A72="",C72="",D72=""),"INCOMPLETO","OK"))))</x:f>
      </x:c>
    </x:row>
    <x:row r="73" ht="21" customHeight="1">
      <x:c r="A73" s="26" t="n"/>
      <x:c r="B73" s="20" t="n"/>
      <x:c r="C73" s="20" t="n"/>
      <x:c r="D73" s="21" t="n"/>
      <x:c r="E73" s="20" t="n"/>
      <x:c r="F73" s="20" t="n"/>
      <x:c r="G73" s="25" t="str">
        <x:f>IF(B73="","",IF(COUNTIF(Produtos!$A$8:$A$157,B73)=0,"SKU NÃO CADASTRADO",IF(COUNTIF(Produtos!$A$8:$A$157,B73)&gt;1,"SKU DUPLICADO",IF(OR(A73="",C73="",D73=""),"INCOMPLETO","OK"))))</x:f>
      </x:c>
    </x:row>
    <x:row r="74" ht="21" customHeight="1">
      <x:c r="A74" s="26" t="n"/>
      <x:c r="B74" s="20" t="n"/>
      <x:c r="C74" s="20" t="n"/>
      <x:c r="D74" s="21" t="n"/>
      <x:c r="E74" s="20" t="n"/>
      <x:c r="F74" s="20" t="n"/>
      <x:c r="G74" s="25" t="str">
        <x:f>IF(B74="","",IF(COUNTIF(Produtos!$A$8:$A$157,B74)=0,"SKU NÃO CADASTRADO",IF(COUNTIF(Produtos!$A$8:$A$157,B74)&gt;1,"SKU DUPLICADO",IF(OR(A74="",C74="",D74=""),"INCOMPLETO","OK"))))</x:f>
      </x:c>
    </x:row>
    <x:row r="75" ht="21" customHeight="1">
      <x:c r="A75" s="26" t="n"/>
      <x:c r="B75" s="20" t="n"/>
      <x:c r="C75" s="20" t="n"/>
      <x:c r="D75" s="21" t="n"/>
      <x:c r="E75" s="20" t="n"/>
      <x:c r="F75" s="20" t="n"/>
      <x:c r="G75" s="25" t="str">
        <x:f>IF(B75="","",IF(COUNTIF(Produtos!$A$8:$A$157,B75)=0,"SKU NÃO CADASTRADO",IF(COUNTIF(Produtos!$A$8:$A$157,B75)&gt;1,"SKU DUPLICADO",IF(OR(A75="",C75="",D75=""),"INCOMPLETO","OK"))))</x:f>
      </x:c>
    </x:row>
    <x:row r="76" ht="21" customHeight="1">
      <x:c r="A76" s="26" t="n"/>
      <x:c r="B76" s="20" t="n"/>
      <x:c r="C76" s="20" t="n"/>
      <x:c r="D76" s="21" t="n"/>
      <x:c r="E76" s="20" t="n"/>
      <x:c r="F76" s="20" t="n"/>
      <x:c r="G76" s="25" t="str">
        <x:f>IF(B76="","",IF(COUNTIF(Produtos!$A$8:$A$157,B76)=0,"SKU NÃO CADASTRADO",IF(COUNTIF(Produtos!$A$8:$A$157,B76)&gt;1,"SKU DUPLICADO",IF(OR(A76="",C76="",D76=""),"INCOMPLETO","OK"))))</x:f>
      </x:c>
    </x:row>
    <x:row r="77" ht="21" customHeight="1">
      <x:c r="A77" s="26" t="n"/>
      <x:c r="B77" s="20" t="n"/>
      <x:c r="C77" s="20" t="n"/>
      <x:c r="D77" s="21" t="n"/>
      <x:c r="E77" s="20" t="n"/>
      <x:c r="F77" s="20" t="n"/>
      <x:c r="G77" s="25" t="str">
        <x:f>IF(B77="","",IF(COUNTIF(Produtos!$A$8:$A$157,B77)=0,"SKU NÃO CADASTRADO",IF(COUNTIF(Produtos!$A$8:$A$157,B77)&gt;1,"SKU DUPLICADO",IF(OR(A77="",C77="",D77=""),"INCOMPLETO","OK"))))</x:f>
      </x:c>
    </x:row>
    <x:row r="78" ht="21" customHeight="1">
      <x:c r="A78" s="26" t="n"/>
      <x:c r="B78" s="20" t="n"/>
      <x:c r="C78" s="20" t="n"/>
      <x:c r="D78" s="21" t="n"/>
      <x:c r="E78" s="20" t="n"/>
      <x:c r="F78" s="20" t="n"/>
      <x:c r="G78" s="25" t="str">
        <x:f>IF(B78="","",IF(COUNTIF(Produtos!$A$8:$A$157,B78)=0,"SKU NÃO CADASTRADO",IF(COUNTIF(Produtos!$A$8:$A$157,B78)&gt;1,"SKU DUPLICADO",IF(OR(A78="",C78="",D78=""),"INCOMPLETO","OK"))))</x:f>
      </x:c>
    </x:row>
    <x:row r="79" ht="21" customHeight="1">
      <x:c r="A79" s="26" t="n"/>
      <x:c r="B79" s="20" t="n"/>
      <x:c r="C79" s="20" t="n"/>
      <x:c r="D79" s="21" t="n"/>
      <x:c r="E79" s="20" t="n"/>
      <x:c r="F79" s="20" t="n"/>
      <x:c r="G79" s="25" t="str">
        <x:f>IF(B79="","",IF(COUNTIF(Produtos!$A$8:$A$157,B79)=0,"SKU NÃO CADASTRADO",IF(COUNTIF(Produtos!$A$8:$A$157,B79)&gt;1,"SKU DUPLICADO",IF(OR(A79="",C79="",D79=""),"INCOMPLETO","OK"))))</x:f>
      </x:c>
    </x:row>
    <x:row r="80" ht="21" customHeight="1">
      <x:c r="A80" s="26" t="n"/>
      <x:c r="B80" s="20" t="n"/>
      <x:c r="C80" s="20" t="n"/>
      <x:c r="D80" s="21" t="n"/>
      <x:c r="E80" s="20" t="n"/>
      <x:c r="F80" s="20" t="n"/>
      <x:c r="G80" s="25" t="str">
        <x:f>IF(B80="","",IF(COUNTIF(Produtos!$A$8:$A$157,B80)=0,"SKU NÃO CADASTRADO",IF(COUNTIF(Produtos!$A$8:$A$157,B80)&gt;1,"SKU DUPLICADO",IF(OR(A80="",C80="",D80=""),"INCOMPLETO","OK"))))</x:f>
      </x:c>
    </x:row>
    <x:row r="81" ht="21" customHeight="1">
      <x:c r="A81" s="26" t="n"/>
      <x:c r="B81" s="20" t="n"/>
      <x:c r="C81" s="20" t="n"/>
      <x:c r="D81" s="21" t="n"/>
      <x:c r="E81" s="20" t="n"/>
      <x:c r="F81" s="20" t="n"/>
      <x:c r="G81" s="25" t="str">
        <x:f>IF(B81="","",IF(COUNTIF(Produtos!$A$8:$A$157,B81)=0,"SKU NÃO CADASTRADO",IF(COUNTIF(Produtos!$A$8:$A$157,B81)&gt;1,"SKU DUPLICADO",IF(OR(A81="",C81="",D81=""),"INCOMPLETO","OK"))))</x:f>
      </x:c>
    </x:row>
    <x:row r="82" ht="21" customHeight="1">
      <x:c r="A82" s="26" t="n"/>
      <x:c r="B82" s="20" t="n"/>
      <x:c r="C82" s="20" t="n"/>
      <x:c r="D82" s="21" t="n"/>
      <x:c r="E82" s="20" t="n"/>
      <x:c r="F82" s="20" t="n"/>
      <x:c r="G82" s="25" t="str">
        <x:f>IF(B82="","",IF(COUNTIF(Produtos!$A$8:$A$157,B82)=0,"SKU NÃO CADASTRADO",IF(COUNTIF(Produtos!$A$8:$A$157,B82)&gt;1,"SKU DUPLICADO",IF(OR(A82="",C82="",D82=""),"INCOMPLETO","OK"))))</x:f>
      </x:c>
    </x:row>
    <x:row r="83" ht="21" customHeight="1">
      <x:c r="A83" s="26" t="n"/>
      <x:c r="B83" s="20" t="n"/>
      <x:c r="C83" s="20" t="n"/>
      <x:c r="D83" s="21" t="n"/>
      <x:c r="E83" s="20" t="n"/>
      <x:c r="F83" s="20" t="n"/>
      <x:c r="G83" s="25" t="str">
        <x:f>IF(B83="","",IF(COUNTIF(Produtos!$A$8:$A$157,B83)=0,"SKU NÃO CADASTRADO",IF(COUNTIF(Produtos!$A$8:$A$157,B83)&gt;1,"SKU DUPLICADO",IF(OR(A83="",C83="",D83=""),"INCOMPLETO","OK"))))</x:f>
      </x:c>
    </x:row>
    <x:row r="84" ht="21" customHeight="1">
      <x:c r="A84" s="26" t="n"/>
      <x:c r="B84" s="20" t="n"/>
      <x:c r="C84" s="20" t="n"/>
      <x:c r="D84" s="21" t="n"/>
      <x:c r="E84" s="20" t="n"/>
      <x:c r="F84" s="20" t="n"/>
      <x:c r="G84" s="25" t="str">
        <x:f>IF(B84="","",IF(COUNTIF(Produtos!$A$8:$A$157,B84)=0,"SKU NÃO CADASTRADO",IF(COUNTIF(Produtos!$A$8:$A$157,B84)&gt;1,"SKU DUPLICADO",IF(OR(A84="",C84="",D84=""),"INCOMPLETO","OK"))))</x:f>
      </x:c>
    </x:row>
    <x:row r="85" ht="21" customHeight="1">
      <x:c r="A85" s="26" t="n"/>
      <x:c r="B85" s="20" t="n"/>
      <x:c r="C85" s="20" t="n"/>
      <x:c r="D85" s="21" t="n"/>
      <x:c r="E85" s="20" t="n"/>
      <x:c r="F85" s="20" t="n"/>
      <x:c r="G85" s="25" t="str">
        <x:f>IF(B85="","",IF(COUNTIF(Produtos!$A$8:$A$157,B85)=0,"SKU NÃO CADASTRADO",IF(COUNTIF(Produtos!$A$8:$A$157,B85)&gt;1,"SKU DUPLICADO",IF(OR(A85="",C85="",D85=""),"INCOMPLETO","OK"))))</x:f>
      </x:c>
    </x:row>
    <x:row r="86" ht="21" customHeight="1">
      <x:c r="A86" s="26" t="n"/>
      <x:c r="B86" s="20" t="n"/>
      <x:c r="C86" s="20" t="n"/>
      <x:c r="D86" s="21" t="n"/>
      <x:c r="E86" s="20" t="n"/>
      <x:c r="F86" s="20" t="n"/>
      <x:c r="G86" s="25" t="str">
        <x:f>IF(B86="","",IF(COUNTIF(Produtos!$A$8:$A$157,B86)=0,"SKU NÃO CADASTRADO",IF(COUNTIF(Produtos!$A$8:$A$157,B86)&gt;1,"SKU DUPLICADO",IF(OR(A86="",C86="",D86=""),"INCOMPLETO","OK"))))</x:f>
      </x:c>
    </x:row>
    <x:row r="87" ht="21" customHeight="1">
      <x:c r="A87" s="26" t="n"/>
      <x:c r="B87" s="20" t="n"/>
      <x:c r="C87" s="20" t="n"/>
      <x:c r="D87" s="21" t="n"/>
      <x:c r="E87" s="20" t="n"/>
      <x:c r="F87" s="20" t="n"/>
      <x:c r="G87" s="25" t="str">
        <x:f>IF(B87="","",IF(COUNTIF(Produtos!$A$8:$A$157,B87)=0,"SKU NÃO CADASTRADO",IF(COUNTIF(Produtos!$A$8:$A$157,B87)&gt;1,"SKU DUPLICADO",IF(OR(A87="",C87="",D87=""),"INCOMPLETO","OK"))))</x:f>
      </x:c>
    </x:row>
    <x:row r="88" ht="21" customHeight="1">
      <x:c r="A88" s="26" t="n"/>
      <x:c r="B88" s="20" t="n"/>
      <x:c r="C88" s="20" t="n"/>
      <x:c r="D88" s="21" t="n"/>
      <x:c r="E88" s="20" t="n"/>
      <x:c r="F88" s="20" t="n"/>
      <x:c r="G88" s="25" t="str">
        <x:f>IF(B88="","",IF(COUNTIF(Produtos!$A$8:$A$157,B88)=0,"SKU NÃO CADASTRADO",IF(COUNTIF(Produtos!$A$8:$A$157,B88)&gt;1,"SKU DUPLICADO",IF(OR(A88="",C88="",D88=""),"INCOMPLETO","OK"))))</x:f>
      </x:c>
    </x:row>
    <x:row r="89" ht="21" customHeight="1">
      <x:c r="A89" s="26" t="n"/>
      <x:c r="B89" s="20" t="n"/>
      <x:c r="C89" s="20" t="n"/>
      <x:c r="D89" s="21" t="n"/>
      <x:c r="E89" s="20" t="n"/>
      <x:c r="F89" s="20" t="n"/>
      <x:c r="G89" s="25" t="str">
        <x:f>IF(B89="","",IF(COUNTIF(Produtos!$A$8:$A$157,B89)=0,"SKU NÃO CADASTRADO",IF(COUNTIF(Produtos!$A$8:$A$157,B89)&gt;1,"SKU DUPLICADO",IF(OR(A89="",C89="",D89=""),"INCOMPLETO","OK"))))</x:f>
      </x:c>
    </x:row>
    <x:row r="90" ht="21" customHeight="1">
      <x:c r="A90" s="26" t="n"/>
      <x:c r="B90" s="20" t="n"/>
      <x:c r="C90" s="20" t="n"/>
      <x:c r="D90" s="21" t="n"/>
      <x:c r="E90" s="20" t="n"/>
      <x:c r="F90" s="20" t="n"/>
      <x:c r="G90" s="25" t="str">
        <x:f>IF(B90="","",IF(COUNTIF(Produtos!$A$8:$A$157,B90)=0,"SKU NÃO CADASTRADO",IF(COUNTIF(Produtos!$A$8:$A$157,B90)&gt;1,"SKU DUPLICADO",IF(OR(A90="",C90="",D90=""),"INCOMPLETO","OK"))))</x:f>
      </x:c>
    </x:row>
    <x:row r="91" ht="21" customHeight="1">
      <x:c r="A91" s="26" t="n"/>
      <x:c r="B91" s="20" t="n"/>
      <x:c r="C91" s="20" t="n"/>
      <x:c r="D91" s="21" t="n"/>
      <x:c r="E91" s="20" t="n"/>
      <x:c r="F91" s="20" t="n"/>
      <x:c r="G91" s="25" t="str">
        <x:f>IF(B91="","",IF(COUNTIF(Produtos!$A$8:$A$157,B91)=0,"SKU NÃO CADASTRADO",IF(COUNTIF(Produtos!$A$8:$A$157,B91)&gt;1,"SKU DUPLICADO",IF(OR(A91="",C91="",D91=""),"INCOMPLETO","OK"))))</x:f>
      </x:c>
    </x:row>
    <x:row r="92" ht="21" customHeight="1">
      <x:c r="A92" s="26" t="n"/>
      <x:c r="B92" s="20" t="n"/>
      <x:c r="C92" s="20" t="n"/>
      <x:c r="D92" s="21" t="n"/>
      <x:c r="E92" s="20" t="n"/>
      <x:c r="F92" s="20" t="n"/>
      <x:c r="G92" s="25" t="str">
        <x:f>IF(B92="","",IF(COUNTIF(Produtos!$A$8:$A$157,B92)=0,"SKU NÃO CADASTRADO",IF(COUNTIF(Produtos!$A$8:$A$157,B92)&gt;1,"SKU DUPLICADO",IF(OR(A92="",C92="",D92=""),"INCOMPLETO","OK"))))</x:f>
      </x:c>
    </x:row>
    <x:row r="93" ht="21" customHeight="1">
      <x:c r="A93" s="26" t="n"/>
      <x:c r="B93" s="20" t="n"/>
      <x:c r="C93" s="20" t="n"/>
      <x:c r="D93" s="21" t="n"/>
      <x:c r="E93" s="20" t="n"/>
      <x:c r="F93" s="20" t="n"/>
      <x:c r="G93" s="25" t="str">
        <x:f>IF(B93="","",IF(COUNTIF(Produtos!$A$8:$A$157,B93)=0,"SKU NÃO CADASTRADO",IF(COUNTIF(Produtos!$A$8:$A$157,B93)&gt;1,"SKU DUPLICADO",IF(OR(A93="",C93="",D93=""),"INCOMPLETO","OK"))))</x:f>
      </x:c>
    </x:row>
    <x:row r="94" ht="21" customHeight="1">
      <x:c r="A94" s="26" t="n"/>
      <x:c r="B94" s="20" t="n"/>
      <x:c r="C94" s="20" t="n"/>
      <x:c r="D94" s="21" t="n"/>
      <x:c r="E94" s="20" t="n"/>
      <x:c r="F94" s="20" t="n"/>
      <x:c r="G94" s="25" t="str">
        <x:f>IF(B94="","",IF(COUNTIF(Produtos!$A$8:$A$157,B94)=0,"SKU NÃO CADASTRADO",IF(COUNTIF(Produtos!$A$8:$A$157,B94)&gt;1,"SKU DUPLICADO",IF(OR(A94="",C94="",D94=""),"INCOMPLETO","OK"))))</x:f>
      </x:c>
    </x:row>
    <x:row r="95" ht="21" customHeight="1">
      <x:c r="A95" s="26" t="n"/>
      <x:c r="B95" s="20" t="n"/>
      <x:c r="C95" s="20" t="n"/>
      <x:c r="D95" s="21" t="n"/>
      <x:c r="E95" s="20" t="n"/>
      <x:c r="F95" s="20" t="n"/>
      <x:c r="G95" s="25" t="str">
        <x:f>IF(B95="","",IF(COUNTIF(Produtos!$A$8:$A$157,B95)=0,"SKU NÃO CADASTRADO",IF(COUNTIF(Produtos!$A$8:$A$157,B95)&gt;1,"SKU DUPLICADO",IF(OR(A95="",C95="",D95=""),"INCOMPLETO","OK"))))</x:f>
      </x:c>
    </x:row>
    <x:row r="96" ht="21" customHeight="1">
      <x:c r="A96" s="26" t="n"/>
      <x:c r="B96" s="20" t="n"/>
      <x:c r="C96" s="20" t="n"/>
      <x:c r="D96" s="21" t="n"/>
      <x:c r="E96" s="20" t="n"/>
      <x:c r="F96" s="20" t="n"/>
      <x:c r="G96" s="25" t="str">
        <x:f>IF(B96="","",IF(COUNTIF(Produtos!$A$8:$A$157,B96)=0,"SKU NÃO CADASTRADO",IF(COUNTIF(Produtos!$A$8:$A$157,B96)&gt;1,"SKU DUPLICADO",IF(OR(A96="",C96="",D96=""),"INCOMPLETO","OK"))))</x:f>
      </x:c>
    </x:row>
    <x:row r="97" ht="21" customHeight="1">
      <x:c r="A97" s="26" t="n"/>
      <x:c r="B97" s="20" t="n"/>
      <x:c r="C97" s="20" t="n"/>
      <x:c r="D97" s="21" t="n"/>
      <x:c r="E97" s="20" t="n"/>
      <x:c r="F97" s="20" t="n"/>
      <x:c r="G97" s="25" t="str">
        <x:f>IF(B97="","",IF(COUNTIF(Produtos!$A$8:$A$157,B97)=0,"SKU NÃO CADASTRADO",IF(COUNTIF(Produtos!$A$8:$A$157,B97)&gt;1,"SKU DUPLICADO",IF(OR(A97="",C97="",D97=""),"INCOMPLETO","OK"))))</x:f>
      </x:c>
    </x:row>
    <x:row r="98" ht="21" customHeight="1">
      <x:c r="A98" s="26" t="n"/>
      <x:c r="B98" s="20" t="n"/>
      <x:c r="C98" s="20" t="n"/>
      <x:c r="D98" s="21" t="n"/>
      <x:c r="E98" s="20" t="n"/>
      <x:c r="F98" s="20" t="n"/>
      <x:c r="G98" s="25" t="str">
        <x:f>IF(B98="","",IF(COUNTIF(Produtos!$A$8:$A$157,B98)=0,"SKU NÃO CADASTRADO",IF(COUNTIF(Produtos!$A$8:$A$157,B98)&gt;1,"SKU DUPLICADO",IF(OR(A98="",C98="",D98=""),"INCOMPLETO","OK"))))</x:f>
      </x:c>
    </x:row>
    <x:row r="99" ht="21" customHeight="1">
      <x:c r="A99" s="26" t="n"/>
      <x:c r="B99" s="20" t="n"/>
      <x:c r="C99" s="20" t="n"/>
      <x:c r="D99" s="21" t="n"/>
      <x:c r="E99" s="20" t="n"/>
      <x:c r="F99" s="20" t="n"/>
      <x:c r="G99" s="25" t="str">
        <x:f>IF(B99="","",IF(COUNTIF(Produtos!$A$8:$A$157,B99)=0,"SKU NÃO CADASTRADO",IF(COUNTIF(Produtos!$A$8:$A$157,B99)&gt;1,"SKU DUPLICADO",IF(OR(A99="",C99="",D99=""),"INCOMPLETO","OK"))))</x:f>
      </x:c>
    </x:row>
    <x:row r="100" ht="21" customHeight="1">
      <x:c r="A100" s="26" t="n"/>
      <x:c r="B100" s="20" t="n"/>
      <x:c r="C100" s="20" t="n"/>
      <x:c r="D100" s="21" t="n"/>
      <x:c r="E100" s="20" t="n"/>
      <x:c r="F100" s="20" t="n"/>
      <x:c r="G100" s="25" t="str">
        <x:f>IF(B100="","",IF(COUNTIF(Produtos!$A$8:$A$157,B100)=0,"SKU NÃO CADASTRADO",IF(COUNTIF(Produtos!$A$8:$A$157,B100)&gt;1,"SKU DUPLICADO",IF(OR(A100="",C100="",D100=""),"INCOMPLETO","OK"))))</x:f>
      </x:c>
    </x:row>
    <x:row r="101" ht="21" customHeight="1">
      <x:c r="A101" s="26" t="n"/>
      <x:c r="B101" s="20" t="n"/>
      <x:c r="C101" s="20" t="n"/>
      <x:c r="D101" s="21" t="n"/>
      <x:c r="E101" s="20" t="n"/>
      <x:c r="F101" s="20" t="n"/>
      <x:c r="G101" s="25" t="str">
        <x:f>IF(B101="","",IF(COUNTIF(Produtos!$A$8:$A$157,B101)=0,"SKU NÃO CADASTRADO",IF(COUNTIF(Produtos!$A$8:$A$157,B101)&gt;1,"SKU DUPLICADO",IF(OR(A101="",C101="",D101=""),"INCOMPLETO","OK"))))</x:f>
      </x:c>
    </x:row>
    <x:row r="102" ht="21" customHeight="1">
      <x:c r="A102" s="26" t="n"/>
      <x:c r="B102" s="20" t="n"/>
      <x:c r="C102" s="20" t="n"/>
      <x:c r="D102" s="21" t="n"/>
      <x:c r="E102" s="20" t="n"/>
      <x:c r="F102" s="20" t="n"/>
      <x:c r="G102" s="25" t="str">
        <x:f>IF(B102="","",IF(COUNTIF(Produtos!$A$8:$A$157,B102)=0,"SKU NÃO CADASTRADO",IF(COUNTIF(Produtos!$A$8:$A$157,B102)&gt;1,"SKU DUPLICADO",IF(OR(A102="",C102="",D102=""),"INCOMPLETO","OK"))))</x:f>
      </x:c>
    </x:row>
    <x:row r="103" ht="21" customHeight="1">
      <x:c r="A103" s="26" t="n"/>
      <x:c r="B103" s="20" t="n"/>
      <x:c r="C103" s="20" t="n"/>
      <x:c r="D103" s="21" t="n"/>
      <x:c r="E103" s="20" t="n"/>
      <x:c r="F103" s="20" t="n"/>
      <x:c r="G103" s="25" t="str">
        <x:f>IF(B103="","",IF(COUNTIF(Produtos!$A$8:$A$157,B103)=0,"SKU NÃO CADASTRADO",IF(COUNTIF(Produtos!$A$8:$A$157,B103)&gt;1,"SKU DUPLICADO",IF(OR(A103="",C103="",D103=""),"INCOMPLETO","OK"))))</x:f>
      </x:c>
    </x:row>
    <x:row r="104" ht="21" customHeight="1">
      <x:c r="A104" s="26" t="n"/>
      <x:c r="B104" s="20" t="n"/>
      <x:c r="C104" s="20" t="n"/>
      <x:c r="D104" s="21" t="n"/>
      <x:c r="E104" s="20" t="n"/>
      <x:c r="F104" s="20" t="n"/>
      <x:c r="G104" s="25" t="str">
        <x:f>IF(B104="","",IF(COUNTIF(Produtos!$A$8:$A$157,B104)=0,"SKU NÃO CADASTRADO",IF(COUNTIF(Produtos!$A$8:$A$157,B104)&gt;1,"SKU DUPLICADO",IF(OR(A104="",C104="",D104=""),"INCOMPLETO","OK"))))</x:f>
      </x:c>
    </x:row>
    <x:row r="105" ht="21" customHeight="1">
      <x:c r="A105" s="26" t="n"/>
      <x:c r="B105" s="20" t="n"/>
      <x:c r="C105" s="20" t="n"/>
      <x:c r="D105" s="21" t="n"/>
      <x:c r="E105" s="20" t="n"/>
      <x:c r="F105" s="20" t="n"/>
      <x:c r="G105" s="25" t="str">
        <x:f>IF(B105="","",IF(COUNTIF(Produtos!$A$8:$A$157,B105)=0,"SKU NÃO CADASTRADO",IF(COUNTIF(Produtos!$A$8:$A$157,B105)&gt;1,"SKU DUPLICADO",IF(OR(A105="",C105="",D105=""),"INCOMPLETO","OK"))))</x:f>
      </x:c>
    </x:row>
    <x:row r="106" ht="21" customHeight="1">
      <x:c r="A106" s="26" t="n"/>
      <x:c r="B106" s="20" t="n"/>
      <x:c r="C106" s="20" t="n"/>
      <x:c r="D106" s="21" t="n"/>
      <x:c r="E106" s="20" t="n"/>
      <x:c r="F106" s="20" t="n"/>
      <x:c r="G106" s="25" t="str">
        <x:f>IF(B106="","",IF(COUNTIF(Produtos!$A$8:$A$157,B106)=0,"SKU NÃO CADASTRADO",IF(COUNTIF(Produtos!$A$8:$A$157,B106)&gt;1,"SKU DUPLICADO",IF(OR(A106="",C106="",D106=""),"INCOMPLETO","OK"))))</x:f>
      </x:c>
    </x:row>
    <x:row r="107" ht="21" customHeight="1">
      <x:c r="A107" s="26" t="n"/>
      <x:c r="B107" s="20" t="n"/>
      <x:c r="C107" s="20" t="n"/>
      <x:c r="D107" s="21" t="n"/>
      <x:c r="E107" s="20" t="n"/>
      <x:c r="F107" s="20" t="n"/>
      <x:c r="G107" s="25" t="str">
        <x:f>IF(B107="","",IF(COUNTIF(Produtos!$A$8:$A$157,B107)=0,"SKU NÃO CADASTRADO",IF(COUNTIF(Produtos!$A$8:$A$157,B107)&gt;1,"SKU DUPLICADO",IF(OR(A107="",C107="",D107=""),"INCOMPLETO","OK"))))</x:f>
      </x:c>
    </x:row>
    <x:row r="108" ht="21" customHeight="1">
      <x:c r="A108" s="26" t="n"/>
      <x:c r="B108" s="20" t="n"/>
      <x:c r="C108" s="20" t="n"/>
      <x:c r="D108" s="21" t="n"/>
      <x:c r="E108" s="20" t="n"/>
      <x:c r="F108" s="20" t="n"/>
      <x:c r="G108" s="25" t="str">
        <x:f>IF(B108="","",IF(COUNTIF(Produtos!$A$8:$A$157,B108)=0,"SKU NÃO CADASTRADO",IF(COUNTIF(Produtos!$A$8:$A$157,B108)&gt;1,"SKU DUPLICADO",IF(OR(A108="",C108="",D108=""),"INCOMPLETO","OK"))))</x:f>
      </x:c>
    </x:row>
    <x:row r="109" ht="21" customHeight="1">
      <x:c r="A109" s="26" t="n"/>
      <x:c r="B109" s="20" t="n"/>
      <x:c r="C109" s="20" t="n"/>
      <x:c r="D109" s="21" t="n"/>
      <x:c r="E109" s="20" t="n"/>
      <x:c r="F109" s="20" t="n"/>
      <x:c r="G109" s="25" t="str">
        <x:f>IF(B109="","",IF(COUNTIF(Produtos!$A$8:$A$157,B109)=0,"SKU NÃO CADASTRADO",IF(COUNTIF(Produtos!$A$8:$A$157,B109)&gt;1,"SKU DUPLICADO",IF(OR(A109="",C109="",D109=""),"INCOMPLETO","OK"))))</x:f>
      </x:c>
    </x:row>
    <x:row r="110" ht="21" customHeight="1">
      <x:c r="A110" s="26" t="n"/>
      <x:c r="B110" s="20" t="n"/>
      <x:c r="C110" s="20" t="n"/>
      <x:c r="D110" s="21" t="n"/>
      <x:c r="E110" s="20" t="n"/>
      <x:c r="F110" s="20" t="n"/>
      <x:c r="G110" s="25" t="str">
        <x:f>IF(B110="","",IF(COUNTIF(Produtos!$A$8:$A$157,B110)=0,"SKU NÃO CADASTRADO",IF(COUNTIF(Produtos!$A$8:$A$157,B110)&gt;1,"SKU DUPLICADO",IF(OR(A110="",C110="",D110=""),"INCOMPLETO","OK"))))</x:f>
      </x:c>
    </x:row>
    <x:row r="111" ht="21" customHeight="1">
      <x:c r="A111" s="26" t="n"/>
      <x:c r="B111" s="20" t="n"/>
      <x:c r="C111" s="20" t="n"/>
      <x:c r="D111" s="21" t="n"/>
      <x:c r="E111" s="20" t="n"/>
      <x:c r="F111" s="20" t="n"/>
      <x:c r="G111" s="25" t="str">
        <x:f>IF(B111="","",IF(COUNTIF(Produtos!$A$8:$A$157,B111)=0,"SKU NÃO CADASTRADO",IF(COUNTIF(Produtos!$A$8:$A$157,B111)&gt;1,"SKU DUPLICADO",IF(OR(A111="",C111="",D111=""),"INCOMPLETO","OK"))))</x:f>
      </x:c>
    </x:row>
    <x:row r="112" ht="21" customHeight="1">
      <x:c r="A112" s="26" t="n"/>
      <x:c r="B112" s="20" t="n"/>
      <x:c r="C112" s="20" t="n"/>
      <x:c r="D112" s="21" t="n"/>
      <x:c r="E112" s="20" t="n"/>
      <x:c r="F112" s="20" t="n"/>
      <x:c r="G112" s="25" t="str">
        <x:f>IF(B112="","",IF(COUNTIF(Produtos!$A$8:$A$157,B112)=0,"SKU NÃO CADASTRADO",IF(COUNTIF(Produtos!$A$8:$A$157,B112)&gt;1,"SKU DUPLICADO",IF(OR(A112="",C112="",D112=""),"INCOMPLETO","OK"))))</x:f>
      </x:c>
    </x:row>
    <x:row r="113" ht="21" customHeight="1">
      <x:c r="A113" s="26" t="n"/>
      <x:c r="B113" s="20" t="n"/>
      <x:c r="C113" s="20" t="n"/>
      <x:c r="D113" s="21" t="n"/>
      <x:c r="E113" s="20" t="n"/>
      <x:c r="F113" s="20" t="n"/>
      <x:c r="G113" s="25" t="str">
        <x:f>IF(B113="","",IF(COUNTIF(Produtos!$A$8:$A$157,B113)=0,"SKU NÃO CADASTRADO",IF(COUNTIF(Produtos!$A$8:$A$157,B113)&gt;1,"SKU DUPLICADO",IF(OR(A113="",C113="",D113=""),"INCOMPLETO","OK"))))</x:f>
      </x:c>
    </x:row>
    <x:row r="114" ht="21" customHeight="1">
      <x:c r="A114" s="26" t="n"/>
      <x:c r="B114" s="20" t="n"/>
      <x:c r="C114" s="20" t="n"/>
      <x:c r="D114" s="21" t="n"/>
      <x:c r="E114" s="20" t="n"/>
      <x:c r="F114" s="20" t="n"/>
      <x:c r="G114" s="25" t="str">
        <x:f>IF(B114="","",IF(COUNTIF(Produtos!$A$8:$A$157,B114)=0,"SKU NÃO CADASTRADO",IF(COUNTIF(Produtos!$A$8:$A$157,B114)&gt;1,"SKU DUPLICADO",IF(OR(A114="",C114="",D114=""),"INCOMPLETO","OK"))))</x:f>
      </x:c>
    </x:row>
    <x:row r="115" ht="21" customHeight="1">
      <x:c r="A115" s="26" t="n"/>
      <x:c r="B115" s="20" t="n"/>
      <x:c r="C115" s="20" t="n"/>
      <x:c r="D115" s="21" t="n"/>
      <x:c r="E115" s="20" t="n"/>
      <x:c r="F115" s="20" t="n"/>
      <x:c r="G115" s="25" t="str">
        <x:f>IF(B115="","",IF(COUNTIF(Produtos!$A$8:$A$157,B115)=0,"SKU NÃO CADASTRADO",IF(COUNTIF(Produtos!$A$8:$A$157,B115)&gt;1,"SKU DUPLICADO",IF(OR(A115="",C115="",D115=""),"INCOMPLETO","OK"))))</x:f>
      </x:c>
    </x:row>
    <x:row r="116" ht="21" customHeight="1">
      <x:c r="A116" s="26" t="n"/>
      <x:c r="B116" s="20" t="n"/>
      <x:c r="C116" s="20" t="n"/>
      <x:c r="D116" s="21" t="n"/>
      <x:c r="E116" s="20" t="n"/>
      <x:c r="F116" s="20" t="n"/>
      <x:c r="G116" s="25" t="str">
        <x:f>IF(B116="","",IF(COUNTIF(Produtos!$A$8:$A$157,B116)=0,"SKU NÃO CADASTRADO",IF(COUNTIF(Produtos!$A$8:$A$157,B116)&gt;1,"SKU DUPLICADO",IF(OR(A116="",C116="",D116=""),"INCOMPLETO","OK"))))</x:f>
      </x:c>
    </x:row>
    <x:row r="117" ht="21" customHeight="1">
      <x:c r="A117" s="26" t="n"/>
      <x:c r="B117" s="20" t="n"/>
      <x:c r="C117" s="20" t="n"/>
      <x:c r="D117" s="21" t="n"/>
      <x:c r="E117" s="20" t="n"/>
      <x:c r="F117" s="20" t="n"/>
      <x:c r="G117" s="25" t="str">
        <x:f>IF(B117="","",IF(COUNTIF(Produtos!$A$8:$A$157,B117)=0,"SKU NÃO CADASTRADO",IF(COUNTIF(Produtos!$A$8:$A$157,B117)&gt;1,"SKU DUPLICADO",IF(OR(A117="",C117="",D117=""),"INCOMPLETO","OK"))))</x:f>
      </x:c>
    </x:row>
    <x:row r="118" ht="21" customHeight="1">
      <x:c r="A118" s="26" t="n"/>
      <x:c r="B118" s="20" t="n"/>
      <x:c r="C118" s="20" t="n"/>
      <x:c r="D118" s="21" t="n"/>
      <x:c r="E118" s="20" t="n"/>
      <x:c r="F118" s="20" t="n"/>
      <x:c r="G118" s="25" t="str">
        <x:f>IF(B118="","",IF(COUNTIF(Produtos!$A$8:$A$157,B118)=0,"SKU NÃO CADASTRADO",IF(COUNTIF(Produtos!$A$8:$A$157,B118)&gt;1,"SKU DUPLICADO",IF(OR(A118="",C118="",D118=""),"INCOMPLETO","OK"))))</x:f>
      </x:c>
    </x:row>
    <x:row r="119" ht="21" customHeight="1">
      <x:c r="A119" s="26" t="n"/>
      <x:c r="B119" s="20" t="n"/>
      <x:c r="C119" s="20" t="n"/>
      <x:c r="D119" s="21" t="n"/>
      <x:c r="E119" s="20" t="n"/>
      <x:c r="F119" s="20" t="n"/>
      <x:c r="G119" s="25" t="str">
        <x:f>IF(B119="","",IF(COUNTIF(Produtos!$A$8:$A$157,B119)=0,"SKU NÃO CADASTRADO",IF(COUNTIF(Produtos!$A$8:$A$157,B119)&gt;1,"SKU DUPLICADO",IF(OR(A119="",C119="",D119=""),"INCOMPLETO","OK"))))</x:f>
      </x:c>
    </x:row>
    <x:row r="120" ht="21" customHeight="1">
      <x:c r="A120" s="26" t="n"/>
      <x:c r="B120" s="20" t="n"/>
      <x:c r="C120" s="20" t="n"/>
      <x:c r="D120" s="21" t="n"/>
      <x:c r="E120" s="20" t="n"/>
      <x:c r="F120" s="20" t="n"/>
      <x:c r="G120" s="25" t="str">
        <x:f>IF(B120="","",IF(COUNTIF(Produtos!$A$8:$A$157,B120)=0,"SKU NÃO CADASTRADO",IF(COUNTIF(Produtos!$A$8:$A$157,B120)&gt;1,"SKU DUPLICADO",IF(OR(A120="",C120="",D120=""),"INCOMPLETO","OK"))))</x:f>
      </x:c>
    </x:row>
    <x:row r="121" ht="21" customHeight="1">
      <x:c r="A121" s="26" t="n"/>
      <x:c r="B121" s="20" t="n"/>
      <x:c r="C121" s="20" t="n"/>
      <x:c r="D121" s="21" t="n"/>
      <x:c r="E121" s="20" t="n"/>
      <x:c r="F121" s="20" t="n"/>
      <x:c r="G121" s="25" t="str">
        <x:f>IF(B121="","",IF(COUNTIF(Produtos!$A$8:$A$157,B121)=0,"SKU NÃO CADASTRADO",IF(COUNTIF(Produtos!$A$8:$A$157,B121)&gt;1,"SKU DUPLICADO",IF(OR(A121="",C121="",D121=""),"INCOMPLETO","OK"))))</x:f>
      </x:c>
    </x:row>
    <x:row r="122" ht="21" customHeight="1">
      <x:c r="A122" s="26" t="n"/>
      <x:c r="B122" s="20" t="n"/>
      <x:c r="C122" s="20" t="n"/>
      <x:c r="D122" s="21" t="n"/>
      <x:c r="E122" s="20" t="n"/>
      <x:c r="F122" s="20" t="n"/>
      <x:c r="G122" s="25" t="str">
        <x:f>IF(B122="","",IF(COUNTIF(Produtos!$A$8:$A$157,B122)=0,"SKU NÃO CADASTRADO",IF(COUNTIF(Produtos!$A$8:$A$157,B122)&gt;1,"SKU DUPLICADO",IF(OR(A122="",C122="",D122=""),"INCOMPLETO","OK"))))</x:f>
      </x:c>
    </x:row>
    <x:row r="123" ht="21" customHeight="1">
      <x:c r="A123" s="26" t="n"/>
      <x:c r="B123" s="20" t="n"/>
      <x:c r="C123" s="20" t="n"/>
      <x:c r="D123" s="21" t="n"/>
      <x:c r="E123" s="20" t="n"/>
      <x:c r="F123" s="20" t="n"/>
      <x:c r="G123" s="25" t="str">
        <x:f>IF(B123="","",IF(COUNTIF(Produtos!$A$8:$A$157,B123)=0,"SKU NÃO CADASTRADO",IF(COUNTIF(Produtos!$A$8:$A$157,B123)&gt;1,"SKU DUPLICADO",IF(OR(A123="",C123="",D123=""),"INCOMPLETO","OK"))))</x:f>
      </x:c>
    </x:row>
    <x:row r="124" ht="21" customHeight="1">
      <x:c r="A124" s="26" t="n"/>
      <x:c r="B124" s="20" t="n"/>
      <x:c r="C124" s="20" t="n"/>
      <x:c r="D124" s="21" t="n"/>
      <x:c r="E124" s="20" t="n"/>
      <x:c r="F124" s="20" t="n"/>
      <x:c r="G124" s="25" t="str">
        <x:f>IF(B124="","",IF(COUNTIF(Produtos!$A$8:$A$157,B124)=0,"SKU NÃO CADASTRADO",IF(COUNTIF(Produtos!$A$8:$A$157,B124)&gt;1,"SKU DUPLICADO",IF(OR(A124="",C124="",D124=""),"INCOMPLETO","OK"))))</x:f>
      </x:c>
    </x:row>
    <x:row r="125" ht="21" customHeight="1">
      <x:c r="A125" s="26" t="n"/>
      <x:c r="B125" s="20" t="n"/>
      <x:c r="C125" s="20" t="n"/>
      <x:c r="D125" s="21" t="n"/>
      <x:c r="E125" s="20" t="n"/>
      <x:c r="F125" s="20" t="n"/>
      <x:c r="G125" s="25" t="str">
        <x:f>IF(B125="","",IF(COUNTIF(Produtos!$A$8:$A$157,B125)=0,"SKU NÃO CADASTRADO",IF(COUNTIF(Produtos!$A$8:$A$157,B125)&gt;1,"SKU DUPLICADO",IF(OR(A125="",C125="",D125=""),"INCOMPLETO","OK"))))</x:f>
      </x:c>
    </x:row>
    <x:row r="126" ht="21" customHeight="1">
      <x:c r="A126" s="26" t="n"/>
      <x:c r="B126" s="20" t="n"/>
      <x:c r="C126" s="20" t="n"/>
      <x:c r="D126" s="21" t="n"/>
      <x:c r="E126" s="20" t="n"/>
      <x:c r="F126" s="20" t="n"/>
      <x:c r="G126" s="25" t="str">
        <x:f>IF(B126="","",IF(COUNTIF(Produtos!$A$8:$A$157,B126)=0,"SKU NÃO CADASTRADO",IF(COUNTIF(Produtos!$A$8:$A$157,B126)&gt;1,"SKU DUPLICADO",IF(OR(A126="",C126="",D126=""),"INCOMPLETO","OK"))))</x:f>
      </x:c>
    </x:row>
    <x:row r="127" ht="21" customHeight="1">
      <x:c r="A127" s="26" t="n"/>
      <x:c r="B127" s="20" t="n"/>
      <x:c r="C127" s="20" t="n"/>
      <x:c r="D127" s="21" t="n"/>
      <x:c r="E127" s="20" t="n"/>
      <x:c r="F127" s="20" t="n"/>
      <x:c r="G127" s="25" t="str">
        <x:f>IF(B127="","",IF(COUNTIF(Produtos!$A$8:$A$157,B127)=0,"SKU NÃO CADASTRADO",IF(COUNTIF(Produtos!$A$8:$A$157,B127)&gt;1,"SKU DUPLICADO",IF(OR(A127="",C127="",D127=""),"INCOMPLETO","OK"))))</x:f>
      </x:c>
    </x:row>
    <x:row r="128" ht="21" customHeight="1">
      <x:c r="A128" s="26" t="n"/>
      <x:c r="B128" s="20" t="n"/>
      <x:c r="C128" s="20" t="n"/>
      <x:c r="D128" s="21" t="n"/>
      <x:c r="E128" s="20" t="n"/>
      <x:c r="F128" s="20" t="n"/>
      <x:c r="G128" s="25" t="str">
        <x:f>IF(B128="","",IF(COUNTIF(Produtos!$A$8:$A$157,B128)=0,"SKU NÃO CADASTRADO",IF(COUNTIF(Produtos!$A$8:$A$157,B128)&gt;1,"SKU DUPLICADO",IF(OR(A128="",C128="",D128=""),"INCOMPLETO","OK"))))</x:f>
      </x:c>
    </x:row>
    <x:row r="129" ht="21" customHeight="1">
      <x:c r="A129" s="26" t="n"/>
      <x:c r="B129" s="20" t="n"/>
      <x:c r="C129" s="20" t="n"/>
      <x:c r="D129" s="21" t="n"/>
      <x:c r="E129" s="20" t="n"/>
      <x:c r="F129" s="20" t="n"/>
      <x:c r="G129" s="25" t="str">
        <x:f>IF(B129="","",IF(COUNTIF(Produtos!$A$8:$A$157,B129)=0,"SKU NÃO CADASTRADO",IF(COUNTIF(Produtos!$A$8:$A$157,B129)&gt;1,"SKU DUPLICADO",IF(OR(A129="",C129="",D129=""),"INCOMPLETO","OK"))))</x:f>
      </x:c>
    </x:row>
    <x:row r="130" ht="21" customHeight="1">
      <x:c r="A130" s="26" t="n"/>
      <x:c r="B130" s="20" t="n"/>
      <x:c r="C130" s="20" t="n"/>
      <x:c r="D130" s="21" t="n"/>
      <x:c r="E130" s="20" t="n"/>
      <x:c r="F130" s="20" t="n"/>
      <x:c r="G130" s="25" t="str">
        <x:f>IF(B130="","",IF(COUNTIF(Produtos!$A$8:$A$157,B130)=0,"SKU NÃO CADASTRADO",IF(COUNTIF(Produtos!$A$8:$A$157,B130)&gt;1,"SKU DUPLICADO",IF(OR(A130="",C130="",D130=""),"INCOMPLETO","OK"))))</x:f>
      </x:c>
    </x:row>
    <x:row r="131" ht="21" customHeight="1">
      <x:c r="A131" s="26" t="n"/>
      <x:c r="B131" s="20" t="n"/>
      <x:c r="C131" s="20" t="n"/>
      <x:c r="D131" s="21" t="n"/>
      <x:c r="E131" s="20" t="n"/>
      <x:c r="F131" s="20" t="n"/>
      <x:c r="G131" s="25" t="str">
        <x:f>IF(B131="","",IF(COUNTIF(Produtos!$A$8:$A$157,B131)=0,"SKU NÃO CADASTRADO",IF(COUNTIF(Produtos!$A$8:$A$157,B131)&gt;1,"SKU DUPLICADO",IF(OR(A131="",C131="",D131=""),"INCOMPLETO","OK"))))</x:f>
      </x:c>
    </x:row>
    <x:row r="132" ht="21" customHeight="1">
      <x:c r="A132" s="26" t="n"/>
      <x:c r="B132" s="20" t="n"/>
      <x:c r="C132" s="20" t="n"/>
      <x:c r="D132" s="21" t="n"/>
      <x:c r="E132" s="20" t="n"/>
      <x:c r="F132" s="20" t="n"/>
      <x:c r="G132" s="25" t="str">
        <x:f>IF(B132="","",IF(COUNTIF(Produtos!$A$8:$A$157,B132)=0,"SKU NÃO CADASTRADO",IF(COUNTIF(Produtos!$A$8:$A$157,B132)&gt;1,"SKU DUPLICADO",IF(OR(A132="",C132="",D132=""),"INCOMPLETO","OK"))))</x:f>
      </x:c>
    </x:row>
    <x:row r="133" ht="21" customHeight="1">
      <x:c r="A133" s="26" t="n"/>
      <x:c r="B133" s="20" t="n"/>
      <x:c r="C133" s="20" t="n"/>
      <x:c r="D133" s="21" t="n"/>
      <x:c r="E133" s="20" t="n"/>
      <x:c r="F133" s="20" t="n"/>
      <x:c r="G133" s="25" t="str">
        <x:f>IF(B133="","",IF(COUNTIF(Produtos!$A$8:$A$157,B133)=0,"SKU NÃO CADASTRADO",IF(COUNTIF(Produtos!$A$8:$A$157,B133)&gt;1,"SKU DUPLICADO",IF(OR(A133="",C133="",D133=""),"INCOMPLETO","OK"))))</x:f>
      </x:c>
    </x:row>
    <x:row r="134" ht="21" customHeight="1">
      <x:c r="A134" s="26" t="n"/>
      <x:c r="B134" s="20" t="n"/>
      <x:c r="C134" s="20" t="n"/>
      <x:c r="D134" s="21" t="n"/>
      <x:c r="E134" s="20" t="n"/>
      <x:c r="F134" s="20" t="n"/>
      <x:c r="G134" s="25" t="str">
        <x:f>IF(B134="","",IF(COUNTIF(Produtos!$A$8:$A$157,B134)=0,"SKU NÃO CADASTRADO",IF(COUNTIF(Produtos!$A$8:$A$157,B134)&gt;1,"SKU DUPLICADO",IF(OR(A134="",C134="",D134=""),"INCOMPLETO","OK"))))</x:f>
      </x:c>
    </x:row>
    <x:row r="135" ht="21" customHeight="1">
      <x:c r="A135" s="26" t="n"/>
      <x:c r="B135" s="20" t="n"/>
      <x:c r="C135" s="20" t="n"/>
      <x:c r="D135" s="21" t="n"/>
      <x:c r="E135" s="20" t="n"/>
      <x:c r="F135" s="20" t="n"/>
      <x:c r="G135" s="25" t="str">
        <x:f>IF(B135="","",IF(COUNTIF(Produtos!$A$8:$A$157,B135)=0,"SKU NÃO CADASTRADO",IF(COUNTIF(Produtos!$A$8:$A$157,B135)&gt;1,"SKU DUPLICADO",IF(OR(A135="",C135="",D135=""),"INCOMPLETO","OK"))))</x:f>
      </x:c>
    </x:row>
    <x:row r="136" ht="21" customHeight="1">
      <x:c r="A136" s="26" t="n"/>
      <x:c r="B136" s="20" t="n"/>
      <x:c r="C136" s="20" t="n"/>
      <x:c r="D136" s="21" t="n"/>
      <x:c r="E136" s="20" t="n"/>
      <x:c r="F136" s="20" t="n"/>
      <x:c r="G136" s="25" t="str">
        <x:f>IF(B136="","",IF(COUNTIF(Produtos!$A$8:$A$157,B136)=0,"SKU NÃO CADASTRADO",IF(COUNTIF(Produtos!$A$8:$A$157,B136)&gt;1,"SKU DUPLICADO",IF(OR(A136="",C136="",D136=""),"INCOMPLETO","OK"))))</x:f>
      </x:c>
    </x:row>
    <x:row r="137" ht="21" customHeight="1">
      <x:c r="A137" s="26" t="n"/>
      <x:c r="B137" s="20" t="n"/>
      <x:c r="C137" s="20" t="n"/>
      <x:c r="D137" s="21" t="n"/>
      <x:c r="E137" s="20" t="n"/>
      <x:c r="F137" s="20" t="n"/>
      <x:c r="G137" s="25" t="str">
        <x:f>IF(B137="","",IF(COUNTIF(Produtos!$A$8:$A$157,B137)=0,"SKU NÃO CADASTRADO",IF(COUNTIF(Produtos!$A$8:$A$157,B137)&gt;1,"SKU DUPLICADO",IF(OR(A137="",C137="",D137=""),"INCOMPLETO","OK"))))</x:f>
      </x:c>
    </x:row>
    <x:row r="138" ht="21" customHeight="1">
      <x:c r="A138" s="26" t="n"/>
      <x:c r="B138" s="20" t="n"/>
      <x:c r="C138" s="20" t="n"/>
      <x:c r="D138" s="21" t="n"/>
      <x:c r="E138" s="20" t="n"/>
      <x:c r="F138" s="20" t="n"/>
      <x:c r="G138" s="25" t="str">
        <x:f>IF(B138="","",IF(COUNTIF(Produtos!$A$8:$A$157,B138)=0,"SKU NÃO CADASTRADO",IF(COUNTIF(Produtos!$A$8:$A$157,B138)&gt;1,"SKU DUPLICADO",IF(OR(A138="",C138="",D138=""),"INCOMPLETO","OK"))))</x:f>
      </x:c>
    </x:row>
    <x:row r="139" ht="21" customHeight="1">
      <x:c r="A139" s="26" t="n"/>
      <x:c r="B139" s="20" t="n"/>
      <x:c r="C139" s="20" t="n"/>
      <x:c r="D139" s="21" t="n"/>
      <x:c r="E139" s="20" t="n"/>
      <x:c r="F139" s="20" t="n"/>
      <x:c r="G139" s="25" t="str">
        <x:f>IF(B139="","",IF(COUNTIF(Produtos!$A$8:$A$157,B139)=0,"SKU NÃO CADASTRADO",IF(COUNTIF(Produtos!$A$8:$A$157,B139)&gt;1,"SKU DUPLICADO",IF(OR(A139="",C139="",D139=""),"INCOMPLETO","OK"))))</x:f>
      </x:c>
    </x:row>
    <x:row r="140" ht="21" customHeight="1">
      <x:c r="A140" s="26" t="n"/>
      <x:c r="B140" s="20" t="n"/>
      <x:c r="C140" s="20" t="n"/>
      <x:c r="D140" s="21" t="n"/>
      <x:c r="E140" s="20" t="n"/>
      <x:c r="F140" s="20" t="n"/>
      <x:c r="G140" s="25" t="str">
        <x:f>IF(B140="","",IF(COUNTIF(Produtos!$A$8:$A$157,B140)=0,"SKU NÃO CADASTRADO",IF(COUNTIF(Produtos!$A$8:$A$157,B140)&gt;1,"SKU DUPLICADO",IF(OR(A140="",C140="",D140=""),"INCOMPLETO","OK"))))</x:f>
      </x:c>
    </x:row>
    <x:row r="141" ht="21" customHeight="1">
      <x:c r="A141" s="26" t="n"/>
      <x:c r="B141" s="20" t="n"/>
      <x:c r="C141" s="20" t="n"/>
      <x:c r="D141" s="21" t="n"/>
      <x:c r="E141" s="20" t="n"/>
      <x:c r="F141" s="20" t="n"/>
      <x:c r="G141" s="25" t="str">
        <x:f>IF(B141="","",IF(COUNTIF(Produtos!$A$8:$A$157,B141)=0,"SKU NÃO CADASTRADO",IF(COUNTIF(Produtos!$A$8:$A$157,B141)&gt;1,"SKU DUPLICADO",IF(OR(A141="",C141="",D141=""),"INCOMPLETO","OK"))))</x:f>
      </x:c>
    </x:row>
    <x:row r="142" ht="21" customHeight="1">
      <x:c r="A142" s="26" t="n"/>
      <x:c r="B142" s="20" t="n"/>
      <x:c r="C142" s="20" t="n"/>
      <x:c r="D142" s="21" t="n"/>
      <x:c r="E142" s="20" t="n"/>
      <x:c r="F142" s="20" t="n"/>
      <x:c r="G142" s="25" t="str">
        <x:f>IF(B142="","",IF(COUNTIF(Produtos!$A$8:$A$157,B142)=0,"SKU NÃO CADASTRADO",IF(COUNTIF(Produtos!$A$8:$A$157,B142)&gt;1,"SKU DUPLICADO",IF(OR(A142="",C142="",D142=""),"INCOMPLETO","OK"))))</x:f>
      </x:c>
    </x:row>
    <x:row r="143" ht="21" customHeight="1">
      <x:c r="A143" s="26" t="n"/>
      <x:c r="B143" s="20" t="n"/>
      <x:c r="C143" s="20" t="n"/>
      <x:c r="D143" s="21" t="n"/>
      <x:c r="E143" s="20" t="n"/>
      <x:c r="F143" s="20" t="n"/>
      <x:c r="G143" s="25" t="str">
        <x:f>IF(B143="","",IF(COUNTIF(Produtos!$A$8:$A$157,B143)=0,"SKU NÃO CADASTRADO",IF(COUNTIF(Produtos!$A$8:$A$157,B143)&gt;1,"SKU DUPLICADO",IF(OR(A143="",C143="",D143=""),"INCOMPLETO","OK"))))</x:f>
      </x:c>
    </x:row>
    <x:row r="144" ht="21" customHeight="1">
      <x:c r="A144" s="26" t="n"/>
      <x:c r="B144" s="20" t="n"/>
      <x:c r="C144" s="20" t="n"/>
      <x:c r="D144" s="21" t="n"/>
      <x:c r="E144" s="20" t="n"/>
      <x:c r="F144" s="20" t="n"/>
      <x:c r="G144" s="25" t="str">
        <x:f>IF(B144="","",IF(COUNTIF(Produtos!$A$8:$A$157,B144)=0,"SKU NÃO CADASTRADO",IF(COUNTIF(Produtos!$A$8:$A$157,B144)&gt;1,"SKU DUPLICADO",IF(OR(A144="",C144="",D144=""),"INCOMPLETO","OK"))))</x:f>
      </x:c>
    </x:row>
    <x:row r="145" ht="21" customHeight="1">
      <x:c r="A145" s="26" t="n"/>
      <x:c r="B145" s="20" t="n"/>
      <x:c r="C145" s="20" t="n"/>
      <x:c r="D145" s="21" t="n"/>
      <x:c r="E145" s="20" t="n"/>
      <x:c r="F145" s="20" t="n"/>
      <x:c r="G145" s="25" t="str">
        <x:f>IF(B145="","",IF(COUNTIF(Produtos!$A$8:$A$157,B145)=0,"SKU NÃO CADASTRADO",IF(COUNTIF(Produtos!$A$8:$A$157,B145)&gt;1,"SKU DUPLICADO",IF(OR(A145="",C145="",D145=""),"INCOMPLETO","OK"))))</x:f>
      </x:c>
    </x:row>
    <x:row r="146" ht="21" customHeight="1">
      <x:c r="A146" s="26" t="n"/>
      <x:c r="B146" s="20" t="n"/>
      <x:c r="C146" s="20" t="n"/>
      <x:c r="D146" s="21" t="n"/>
      <x:c r="E146" s="20" t="n"/>
      <x:c r="F146" s="20" t="n"/>
      <x:c r="G146" s="25" t="str">
        <x:f>IF(B146="","",IF(COUNTIF(Produtos!$A$8:$A$157,B146)=0,"SKU NÃO CADASTRADO",IF(COUNTIF(Produtos!$A$8:$A$157,B146)&gt;1,"SKU DUPLICADO",IF(OR(A146="",C146="",D146=""),"INCOMPLETO","OK"))))</x:f>
      </x:c>
    </x:row>
    <x:row r="147" ht="21" customHeight="1">
      <x:c r="A147" s="26" t="n"/>
      <x:c r="B147" s="20" t="n"/>
      <x:c r="C147" s="20" t="n"/>
      <x:c r="D147" s="21" t="n"/>
      <x:c r="E147" s="20" t="n"/>
      <x:c r="F147" s="20" t="n"/>
      <x:c r="G147" s="25" t="str">
        <x:f>IF(B147="","",IF(COUNTIF(Produtos!$A$8:$A$157,B147)=0,"SKU NÃO CADASTRADO",IF(COUNTIF(Produtos!$A$8:$A$157,B147)&gt;1,"SKU DUPLICADO",IF(OR(A147="",C147="",D147=""),"INCOMPLETO","OK"))))</x:f>
      </x:c>
    </x:row>
    <x:row r="148" ht="21" customHeight="1">
      <x:c r="A148" s="26" t="n"/>
      <x:c r="B148" s="20" t="n"/>
      <x:c r="C148" s="20" t="n"/>
      <x:c r="D148" s="21" t="n"/>
      <x:c r="E148" s="20" t="n"/>
      <x:c r="F148" s="20" t="n"/>
      <x:c r="G148" s="25" t="str">
        <x:f>IF(B148="","",IF(COUNTIF(Produtos!$A$8:$A$157,B148)=0,"SKU NÃO CADASTRADO",IF(COUNTIF(Produtos!$A$8:$A$157,B148)&gt;1,"SKU DUPLICADO",IF(OR(A148="",C148="",D148=""),"INCOMPLETO","OK"))))</x:f>
      </x:c>
    </x:row>
    <x:row r="149" ht="21" customHeight="1">
      <x:c r="A149" s="26" t="n"/>
      <x:c r="B149" s="20" t="n"/>
      <x:c r="C149" s="20" t="n"/>
      <x:c r="D149" s="21" t="n"/>
      <x:c r="E149" s="20" t="n"/>
      <x:c r="F149" s="20" t="n"/>
      <x:c r="G149" s="25" t="str">
        <x:f>IF(B149="","",IF(COUNTIF(Produtos!$A$8:$A$157,B149)=0,"SKU NÃO CADASTRADO",IF(COUNTIF(Produtos!$A$8:$A$157,B149)&gt;1,"SKU DUPLICADO",IF(OR(A149="",C149="",D149=""),"INCOMPLETO","OK"))))</x:f>
      </x:c>
    </x:row>
    <x:row r="150" ht="21" customHeight="1">
      <x:c r="A150" s="26" t="n"/>
      <x:c r="B150" s="20" t="n"/>
      <x:c r="C150" s="20" t="n"/>
      <x:c r="D150" s="21" t="n"/>
      <x:c r="E150" s="20" t="n"/>
      <x:c r="F150" s="20" t="n"/>
      <x:c r="G150" s="25" t="str">
        <x:f>IF(B150="","",IF(COUNTIF(Produtos!$A$8:$A$157,B150)=0,"SKU NÃO CADASTRADO",IF(COUNTIF(Produtos!$A$8:$A$157,B150)&gt;1,"SKU DUPLICADO",IF(OR(A150="",C150="",D150=""),"INCOMPLETO","OK"))))</x:f>
      </x:c>
    </x:row>
    <x:row r="151" ht="21" customHeight="1">
      <x:c r="A151" s="26" t="n"/>
      <x:c r="B151" s="20" t="n"/>
      <x:c r="C151" s="20" t="n"/>
      <x:c r="D151" s="21" t="n"/>
      <x:c r="E151" s="20" t="n"/>
      <x:c r="F151" s="20" t="n"/>
      <x:c r="G151" s="25" t="str">
        <x:f>IF(B151="","",IF(COUNTIF(Produtos!$A$8:$A$157,B151)=0,"SKU NÃO CADASTRADO",IF(COUNTIF(Produtos!$A$8:$A$157,B151)&gt;1,"SKU DUPLICADO",IF(OR(A151="",C151="",D151=""),"INCOMPLETO","OK"))))</x:f>
      </x:c>
    </x:row>
    <x:row r="152" ht="21" customHeight="1">
      <x:c r="A152" s="26" t="n"/>
      <x:c r="B152" s="20" t="n"/>
      <x:c r="C152" s="20" t="n"/>
      <x:c r="D152" s="21" t="n"/>
      <x:c r="E152" s="20" t="n"/>
      <x:c r="F152" s="20" t="n"/>
      <x:c r="G152" s="25" t="str">
        <x:f>IF(B152="","",IF(COUNTIF(Produtos!$A$8:$A$157,B152)=0,"SKU NÃO CADASTRADO",IF(COUNTIF(Produtos!$A$8:$A$157,B152)&gt;1,"SKU DUPLICADO",IF(OR(A152="",C152="",D152=""),"INCOMPLETO","OK"))))</x:f>
      </x:c>
    </x:row>
    <x:row r="153" ht="21" customHeight="1">
      <x:c r="A153" s="26" t="n"/>
      <x:c r="B153" s="20" t="n"/>
      <x:c r="C153" s="20" t="n"/>
      <x:c r="D153" s="21" t="n"/>
      <x:c r="E153" s="20" t="n"/>
      <x:c r="F153" s="20" t="n"/>
      <x:c r="G153" s="25" t="str">
        <x:f>IF(B153="","",IF(COUNTIF(Produtos!$A$8:$A$157,B153)=0,"SKU NÃO CADASTRADO",IF(COUNTIF(Produtos!$A$8:$A$157,B153)&gt;1,"SKU DUPLICADO",IF(OR(A153="",C153="",D153=""),"INCOMPLETO","OK"))))</x:f>
      </x:c>
    </x:row>
    <x:row r="154" ht="21" customHeight="1">
      <x:c r="A154" s="26" t="n"/>
      <x:c r="B154" s="20" t="n"/>
      <x:c r="C154" s="20" t="n"/>
      <x:c r="D154" s="21" t="n"/>
      <x:c r="E154" s="20" t="n"/>
      <x:c r="F154" s="20" t="n"/>
      <x:c r="G154" s="25" t="str">
        <x:f>IF(B154="","",IF(COUNTIF(Produtos!$A$8:$A$157,B154)=0,"SKU NÃO CADASTRADO",IF(COUNTIF(Produtos!$A$8:$A$157,B154)&gt;1,"SKU DUPLICADO",IF(OR(A154="",C154="",D154=""),"INCOMPLETO","OK"))))</x:f>
      </x:c>
    </x:row>
    <x:row r="155" ht="21" customHeight="1">
      <x:c r="A155" s="26" t="n"/>
      <x:c r="B155" s="20" t="n"/>
      <x:c r="C155" s="20" t="n"/>
      <x:c r="D155" s="21" t="n"/>
      <x:c r="E155" s="20" t="n"/>
      <x:c r="F155" s="20" t="n"/>
      <x:c r="G155" s="25" t="str">
        <x:f>IF(B155="","",IF(COUNTIF(Produtos!$A$8:$A$157,B155)=0,"SKU NÃO CADASTRADO",IF(COUNTIF(Produtos!$A$8:$A$157,B155)&gt;1,"SKU DUPLICADO",IF(OR(A155="",C155="",D155=""),"INCOMPLETO","OK"))))</x:f>
      </x:c>
    </x:row>
    <x:row r="156" ht="21" customHeight="1">
      <x:c r="A156" s="26" t="n"/>
      <x:c r="B156" s="20" t="n"/>
      <x:c r="C156" s="20" t="n"/>
      <x:c r="D156" s="21" t="n"/>
      <x:c r="E156" s="20" t="n"/>
      <x:c r="F156" s="20" t="n"/>
      <x:c r="G156" s="25" t="str">
        <x:f>IF(B156="","",IF(COUNTIF(Produtos!$A$8:$A$157,B156)=0,"SKU NÃO CADASTRADO",IF(COUNTIF(Produtos!$A$8:$A$157,B156)&gt;1,"SKU DUPLICADO",IF(OR(A156="",C156="",D156=""),"INCOMPLETO","OK"))))</x:f>
      </x:c>
    </x:row>
    <x:row r="157" ht="21" customHeight="1">
      <x:c r="A157" s="26" t="n"/>
      <x:c r="B157" s="20" t="n"/>
      <x:c r="C157" s="20" t="n"/>
      <x:c r="D157" s="21" t="n"/>
      <x:c r="E157" s="20" t="n"/>
      <x:c r="F157" s="20" t="n"/>
      <x:c r="G157" s="25" t="str">
        <x:f>IF(B157="","",IF(COUNTIF(Produtos!$A$8:$A$157,B157)=0,"SKU NÃO CADASTRADO",IF(COUNTIF(Produtos!$A$8:$A$157,B157)&gt;1,"SKU DUPLICADO",IF(OR(A157="",C157="",D157=""),"INCOMPLETO","OK"))))</x:f>
      </x:c>
    </x:row>
    <x:row r="158" ht="21" customHeight="1">
      <x:c r="A158" s="26" t="n"/>
      <x:c r="B158" s="20" t="n"/>
      <x:c r="C158" s="20" t="n"/>
      <x:c r="D158" s="21" t="n"/>
      <x:c r="E158" s="20" t="n"/>
      <x:c r="F158" s="20" t="n"/>
      <x:c r="G158" s="25" t="str">
        <x:f>IF(B158="","",IF(COUNTIF(Produtos!$A$8:$A$157,B158)=0,"SKU NÃO CADASTRADO",IF(COUNTIF(Produtos!$A$8:$A$157,B158)&gt;1,"SKU DUPLICADO",IF(OR(A158="",C158="",D158=""),"INCOMPLETO","OK"))))</x:f>
      </x:c>
    </x:row>
    <x:row r="159" ht="21" customHeight="1">
      <x:c r="A159" s="26" t="n"/>
      <x:c r="B159" s="20" t="n"/>
      <x:c r="C159" s="20" t="n"/>
      <x:c r="D159" s="21" t="n"/>
      <x:c r="E159" s="20" t="n"/>
      <x:c r="F159" s="20" t="n"/>
      <x:c r="G159" s="25" t="str">
        <x:f>IF(B159="","",IF(COUNTIF(Produtos!$A$8:$A$157,B159)=0,"SKU NÃO CADASTRADO",IF(COUNTIF(Produtos!$A$8:$A$157,B159)&gt;1,"SKU DUPLICADO",IF(OR(A159="",C159="",D159=""),"INCOMPLETO","OK"))))</x:f>
      </x:c>
    </x:row>
    <x:row r="160" ht="21" customHeight="1">
      <x:c r="A160" s="26" t="n"/>
      <x:c r="B160" s="20" t="n"/>
      <x:c r="C160" s="20" t="n"/>
      <x:c r="D160" s="21" t="n"/>
      <x:c r="E160" s="20" t="n"/>
      <x:c r="F160" s="20" t="n"/>
      <x:c r="G160" s="25" t="str">
        <x:f>IF(B160="","",IF(COUNTIF(Produtos!$A$8:$A$157,B160)=0,"SKU NÃO CADASTRADO",IF(COUNTIF(Produtos!$A$8:$A$157,B160)&gt;1,"SKU DUPLICADO",IF(OR(A160="",C160="",D160=""),"INCOMPLETO","OK"))))</x:f>
      </x:c>
    </x:row>
    <x:row r="161" ht="21" customHeight="1">
      <x:c r="A161" s="26" t="n"/>
      <x:c r="B161" s="20" t="n"/>
      <x:c r="C161" s="20" t="n"/>
      <x:c r="D161" s="21" t="n"/>
      <x:c r="E161" s="20" t="n"/>
      <x:c r="F161" s="20" t="n"/>
      <x:c r="G161" s="25" t="str">
        <x:f>IF(B161="","",IF(COUNTIF(Produtos!$A$8:$A$157,B161)=0,"SKU NÃO CADASTRADO",IF(COUNTIF(Produtos!$A$8:$A$157,B161)&gt;1,"SKU DUPLICADO",IF(OR(A161="",C161="",D161=""),"INCOMPLETO","OK"))))</x:f>
      </x:c>
    </x:row>
    <x:row r="162" ht="21" customHeight="1">
      <x:c r="A162" s="26" t="n"/>
      <x:c r="B162" s="20" t="n"/>
      <x:c r="C162" s="20" t="n"/>
      <x:c r="D162" s="21" t="n"/>
      <x:c r="E162" s="20" t="n"/>
      <x:c r="F162" s="20" t="n"/>
      <x:c r="G162" s="25" t="str">
        <x:f>IF(B162="","",IF(COUNTIF(Produtos!$A$8:$A$157,B162)=0,"SKU NÃO CADASTRADO",IF(COUNTIF(Produtos!$A$8:$A$157,B162)&gt;1,"SKU DUPLICADO",IF(OR(A162="",C162="",D162=""),"INCOMPLETO","OK"))))</x:f>
      </x:c>
    </x:row>
    <x:row r="163" ht="21" customHeight="1">
      <x:c r="A163" s="26" t="n"/>
      <x:c r="B163" s="20" t="n"/>
      <x:c r="C163" s="20" t="n"/>
      <x:c r="D163" s="21" t="n"/>
      <x:c r="E163" s="20" t="n"/>
      <x:c r="F163" s="20" t="n"/>
      <x:c r="G163" s="25" t="str">
        <x:f>IF(B163="","",IF(COUNTIF(Produtos!$A$8:$A$157,B163)=0,"SKU NÃO CADASTRADO",IF(COUNTIF(Produtos!$A$8:$A$157,B163)&gt;1,"SKU DUPLICADO",IF(OR(A163="",C163="",D163=""),"INCOMPLETO","OK"))))</x:f>
      </x:c>
    </x:row>
    <x:row r="164" ht="21" customHeight="1">
      <x:c r="A164" s="26" t="n"/>
      <x:c r="B164" s="20" t="n"/>
      <x:c r="C164" s="20" t="n"/>
      <x:c r="D164" s="21" t="n"/>
      <x:c r="E164" s="20" t="n"/>
      <x:c r="F164" s="20" t="n"/>
      <x:c r="G164" s="25" t="str">
        <x:f>IF(B164="","",IF(COUNTIF(Produtos!$A$8:$A$157,B164)=0,"SKU NÃO CADASTRADO",IF(COUNTIF(Produtos!$A$8:$A$157,B164)&gt;1,"SKU DUPLICADO",IF(OR(A164="",C164="",D164=""),"INCOMPLETO","OK"))))</x:f>
      </x:c>
    </x:row>
    <x:row r="165" ht="21" customHeight="1">
      <x:c r="A165" s="26" t="n"/>
      <x:c r="B165" s="20" t="n"/>
      <x:c r="C165" s="20" t="n"/>
      <x:c r="D165" s="21" t="n"/>
      <x:c r="E165" s="20" t="n"/>
      <x:c r="F165" s="20" t="n"/>
      <x:c r="G165" s="25" t="str">
        <x:f>IF(B165="","",IF(COUNTIF(Produtos!$A$8:$A$157,B165)=0,"SKU NÃO CADASTRADO",IF(COUNTIF(Produtos!$A$8:$A$157,B165)&gt;1,"SKU DUPLICADO",IF(OR(A165="",C165="",D165=""),"INCOMPLETO","OK"))))</x:f>
      </x:c>
    </x:row>
    <x:row r="166" ht="21" customHeight="1">
      <x:c r="A166" s="26" t="n"/>
      <x:c r="B166" s="20" t="n"/>
      <x:c r="C166" s="20" t="n"/>
      <x:c r="D166" s="21" t="n"/>
      <x:c r="E166" s="20" t="n"/>
      <x:c r="F166" s="20" t="n"/>
      <x:c r="G166" s="25" t="str">
        <x:f>IF(B166="","",IF(COUNTIF(Produtos!$A$8:$A$157,B166)=0,"SKU NÃO CADASTRADO",IF(COUNTIF(Produtos!$A$8:$A$157,B166)&gt;1,"SKU DUPLICADO",IF(OR(A166="",C166="",D166=""),"INCOMPLETO","OK"))))</x:f>
      </x:c>
    </x:row>
    <x:row r="167" ht="21" customHeight="1">
      <x:c r="A167" s="26" t="n"/>
      <x:c r="B167" s="20" t="n"/>
      <x:c r="C167" s="20" t="n"/>
      <x:c r="D167" s="21" t="n"/>
      <x:c r="E167" s="20" t="n"/>
      <x:c r="F167" s="20" t="n"/>
      <x:c r="G167" s="25" t="str">
        <x:f>IF(B167="","",IF(COUNTIF(Produtos!$A$8:$A$157,B167)=0,"SKU NÃO CADASTRADO",IF(COUNTIF(Produtos!$A$8:$A$157,B167)&gt;1,"SKU DUPLICADO",IF(OR(A167="",C167="",D167=""),"INCOMPLETO","OK"))))</x:f>
      </x:c>
    </x:row>
    <x:row r="168" ht="21" customHeight="1">
      <x:c r="A168" s="26" t="n"/>
      <x:c r="B168" s="20" t="n"/>
      <x:c r="C168" s="20" t="n"/>
      <x:c r="D168" s="21" t="n"/>
      <x:c r="E168" s="20" t="n"/>
      <x:c r="F168" s="20" t="n"/>
      <x:c r="G168" s="25" t="str">
        <x:f>IF(B168="","",IF(COUNTIF(Produtos!$A$8:$A$157,B168)=0,"SKU NÃO CADASTRADO",IF(COUNTIF(Produtos!$A$8:$A$157,B168)&gt;1,"SKU DUPLICADO",IF(OR(A168="",C168="",D168=""),"INCOMPLETO","OK"))))</x:f>
      </x:c>
    </x:row>
    <x:row r="169" ht="21" customHeight="1">
      <x:c r="A169" s="26" t="n"/>
      <x:c r="B169" s="20" t="n"/>
      <x:c r="C169" s="20" t="n"/>
      <x:c r="D169" s="21" t="n"/>
      <x:c r="E169" s="20" t="n"/>
      <x:c r="F169" s="20" t="n"/>
      <x:c r="G169" s="25" t="str">
        <x:f>IF(B169="","",IF(COUNTIF(Produtos!$A$8:$A$157,B169)=0,"SKU NÃO CADASTRADO",IF(COUNTIF(Produtos!$A$8:$A$157,B169)&gt;1,"SKU DUPLICADO",IF(OR(A169="",C169="",D169=""),"INCOMPLETO","OK"))))</x:f>
      </x:c>
    </x:row>
    <x:row r="170" ht="21" customHeight="1">
      <x:c r="A170" s="26" t="n"/>
      <x:c r="B170" s="20" t="n"/>
      <x:c r="C170" s="20" t="n"/>
      <x:c r="D170" s="21" t="n"/>
      <x:c r="E170" s="20" t="n"/>
      <x:c r="F170" s="20" t="n"/>
      <x:c r="G170" s="25" t="str">
        <x:f>IF(B170="","",IF(COUNTIF(Produtos!$A$8:$A$157,B170)=0,"SKU NÃO CADASTRADO",IF(COUNTIF(Produtos!$A$8:$A$157,B170)&gt;1,"SKU DUPLICADO",IF(OR(A170="",C170="",D170=""),"INCOMPLETO","OK"))))</x:f>
      </x:c>
    </x:row>
    <x:row r="171" ht="21" customHeight="1">
      <x:c r="A171" s="26" t="n"/>
      <x:c r="B171" s="20" t="n"/>
      <x:c r="C171" s="20" t="n"/>
      <x:c r="D171" s="21" t="n"/>
      <x:c r="E171" s="20" t="n"/>
      <x:c r="F171" s="20" t="n"/>
      <x:c r="G171" s="25" t="str">
        <x:f>IF(B171="","",IF(COUNTIF(Produtos!$A$8:$A$157,B171)=0,"SKU NÃO CADASTRADO",IF(COUNTIF(Produtos!$A$8:$A$157,B171)&gt;1,"SKU DUPLICADO",IF(OR(A171="",C171="",D171=""),"INCOMPLETO","OK"))))</x:f>
      </x:c>
    </x:row>
    <x:row r="172" ht="21" customHeight="1">
      <x:c r="A172" s="26" t="n"/>
      <x:c r="B172" s="20" t="n"/>
      <x:c r="C172" s="20" t="n"/>
      <x:c r="D172" s="21" t="n"/>
      <x:c r="E172" s="20" t="n"/>
      <x:c r="F172" s="20" t="n"/>
      <x:c r="G172" s="25" t="str">
        <x:f>IF(B172="","",IF(COUNTIF(Produtos!$A$8:$A$157,B172)=0,"SKU NÃO CADASTRADO",IF(COUNTIF(Produtos!$A$8:$A$157,B172)&gt;1,"SKU DUPLICADO",IF(OR(A172="",C172="",D172=""),"INCOMPLETO","OK"))))</x:f>
      </x:c>
    </x:row>
    <x:row r="173" ht="21" customHeight="1">
      <x:c r="A173" s="26" t="n"/>
      <x:c r="B173" s="20" t="n"/>
      <x:c r="C173" s="20" t="n"/>
      <x:c r="D173" s="21" t="n"/>
      <x:c r="E173" s="20" t="n"/>
      <x:c r="F173" s="20" t="n"/>
      <x:c r="G173" s="25" t="str">
        <x:f>IF(B173="","",IF(COUNTIF(Produtos!$A$8:$A$157,B173)=0,"SKU NÃO CADASTRADO",IF(COUNTIF(Produtos!$A$8:$A$157,B173)&gt;1,"SKU DUPLICADO",IF(OR(A173="",C173="",D173=""),"INCOMPLETO","OK"))))</x:f>
      </x:c>
    </x:row>
    <x:row r="174" ht="21" customHeight="1">
      <x:c r="A174" s="26" t="n"/>
      <x:c r="B174" s="20" t="n"/>
      <x:c r="C174" s="20" t="n"/>
      <x:c r="D174" s="21" t="n"/>
      <x:c r="E174" s="20" t="n"/>
      <x:c r="F174" s="20" t="n"/>
      <x:c r="G174" s="25" t="str">
        <x:f>IF(B174="","",IF(COUNTIF(Produtos!$A$8:$A$157,B174)=0,"SKU NÃO CADASTRADO",IF(COUNTIF(Produtos!$A$8:$A$157,B174)&gt;1,"SKU DUPLICADO",IF(OR(A174="",C174="",D174=""),"INCOMPLETO","OK"))))</x:f>
      </x:c>
    </x:row>
    <x:row r="175" ht="21" customHeight="1">
      <x:c r="A175" s="26" t="n"/>
      <x:c r="B175" s="20" t="n"/>
      <x:c r="C175" s="20" t="n"/>
      <x:c r="D175" s="21" t="n"/>
      <x:c r="E175" s="20" t="n"/>
      <x:c r="F175" s="20" t="n"/>
      <x:c r="G175" s="25" t="str">
        <x:f>IF(B175="","",IF(COUNTIF(Produtos!$A$8:$A$157,B175)=0,"SKU NÃO CADASTRADO",IF(COUNTIF(Produtos!$A$8:$A$157,B175)&gt;1,"SKU DUPLICADO",IF(OR(A175="",C175="",D175=""),"INCOMPLETO","OK"))))</x:f>
      </x:c>
    </x:row>
    <x:row r="176" ht="21" customHeight="1">
      <x:c r="A176" s="26" t="n"/>
      <x:c r="B176" s="20" t="n"/>
      <x:c r="C176" s="20" t="n"/>
      <x:c r="D176" s="21" t="n"/>
      <x:c r="E176" s="20" t="n"/>
      <x:c r="F176" s="20" t="n"/>
      <x:c r="G176" s="25" t="str">
        <x:f>IF(B176="","",IF(COUNTIF(Produtos!$A$8:$A$157,B176)=0,"SKU NÃO CADASTRADO",IF(COUNTIF(Produtos!$A$8:$A$157,B176)&gt;1,"SKU DUPLICADO",IF(OR(A176="",C176="",D176=""),"INCOMPLETO","OK"))))</x:f>
      </x:c>
    </x:row>
    <x:row r="177" ht="21" customHeight="1">
      <x:c r="A177" s="26" t="n"/>
      <x:c r="B177" s="20" t="n"/>
      <x:c r="C177" s="20" t="n"/>
      <x:c r="D177" s="21" t="n"/>
      <x:c r="E177" s="20" t="n"/>
      <x:c r="F177" s="20" t="n"/>
      <x:c r="G177" s="25" t="str">
        <x:f>IF(B177="","",IF(COUNTIF(Produtos!$A$8:$A$157,B177)=0,"SKU NÃO CADASTRADO",IF(COUNTIF(Produtos!$A$8:$A$157,B177)&gt;1,"SKU DUPLICADO",IF(OR(A177="",C177="",D177=""),"INCOMPLETO","OK"))))</x:f>
      </x:c>
    </x:row>
    <x:row r="178" ht="21" customHeight="1">
      <x:c r="A178" s="26" t="n"/>
      <x:c r="B178" s="20" t="n"/>
      <x:c r="C178" s="20" t="n"/>
      <x:c r="D178" s="21" t="n"/>
      <x:c r="E178" s="20" t="n"/>
      <x:c r="F178" s="20" t="n"/>
      <x:c r="G178" s="25" t="str">
        <x:f>IF(B178="","",IF(COUNTIF(Produtos!$A$8:$A$157,B178)=0,"SKU NÃO CADASTRADO",IF(COUNTIF(Produtos!$A$8:$A$157,B178)&gt;1,"SKU DUPLICADO",IF(OR(A178="",C178="",D178=""),"INCOMPLETO","OK"))))</x:f>
      </x:c>
    </x:row>
    <x:row r="179" ht="21" customHeight="1">
      <x:c r="A179" s="26" t="n"/>
      <x:c r="B179" s="20" t="n"/>
      <x:c r="C179" s="20" t="n"/>
      <x:c r="D179" s="21" t="n"/>
      <x:c r="E179" s="20" t="n"/>
      <x:c r="F179" s="20" t="n"/>
      <x:c r="G179" s="25" t="str">
        <x:f>IF(B179="","",IF(COUNTIF(Produtos!$A$8:$A$157,B179)=0,"SKU NÃO CADASTRADO",IF(COUNTIF(Produtos!$A$8:$A$157,B179)&gt;1,"SKU DUPLICADO",IF(OR(A179="",C179="",D179=""),"INCOMPLETO","OK"))))</x:f>
      </x:c>
    </x:row>
    <x:row r="180" ht="21" customHeight="1">
      <x:c r="A180" s="26" t="n"/>
      <x:c r="B180" s="20" t="n"/>
      <x:c r="C180" s="20" t="n"/>
      <x:c r="D180" s="21" t="n"/>
      <x:c r="E180" s="20" t="n"/>
      <x:c r="F180" s="20" t="n"/>
      <x:c r="G180" s="25" t="str">
        <x:f>IF(B180="","",IF(COUNTIF(Produtos!$A$8:$A$157,B180)=0,"SKU NÃO CADASTRADO",IF(COUNTIF(Produtos!$A$8:$A$157,B180)&gt;1,"SKU DUPLICADO",IF(OR(A180="",C180="",D180=""),"INCOMPLETO","OK"))))</x:f>
      </x:c>
    </x:row>
    <x:row r="181" ht="21" customHeight="1">
      <x:c r="A181" s="26" t="n"/>
      <x:c r="B181" s="20" t="n"/>
      <x:c r="C181" s="20" t="n"/>
      <x:c r="D181" s="21" t="n"/>
      <x:c r="E181" s="20" t="n"/>
      <x:c r="F181" s="20" t="n"/>
      <x:c r="G181" s="25" t="str">
        <x:f>IF(B181="","",IF(COUNTIF(Produtos!$A$8:$A$157,B181)=0,"SKU NÃO CADASTRADO",IF(COUNTIF(Produtos!$A$8:$A$157,B181)&gt;1,"SKU DUPLICADO",IF(OR(A181="",C181="",D181=""),"INCOMPLETO","OK"))))</x:f>
      </x:c>
    </x:row>
    <x:row r="182" ht="21" customHeight="1">
      <x:c r="A182" s="26" t="n"/>
      <x:c r="B182" s="20" t="n"/>
      <x:c r="C182" s="20" t="n"/>
      <x:c r="D182" s="21" t="n"/>
      <x:c r="E182" s="20" t="n"/>
      <x:c r="F182" s="20" t="n"/>
      <x:c r="G182" s="25" t="str">
        <x:f>IF(B182="","",IF(COUNTIF(Produtos!$A$8:$A$157,B182)=0,"SKU NÃO CADASTRADO",IF(COUNTIF(Produtos!$A$8:$A$157,B182)&gt;1,"SKU DUPLICADO",IF(OR(A182="",C182="",D182=""),"INCOMPLETO","OK"))))</x:f>
      </x:c>
    </x:row>
    <x:row r="183" ht="21" customHeight="1">
      <x:c r="A183" s="26" t="n"/>
      <x:c r="B183" s="20" t="n"/>
      <x:c r="C183" s="20" t="n"/>
      <x:c r="D183" s="21" t="n"/>
      <x:c r="E183" s="20" t="n"/>
      <x:c r="F183" s="20" t="n"/>
      <x:c r="G183" s="25" t="str">
        <x:f>IF(B183="","",IF(COUNTIF(Produtos!$A$8:$A$157,B183)=0,"SKU NÃO CADASTRADO",IF(COUNTIF(Produtos!$A$8:$A$157,B183)&gt;1,"SKU DUPLICADO",IF(OR(A183="",C183="",D183=""),"INCOMPLETO","OK"))))</x:f>
      </x:c>
    </x:row>
    <x:row r="184" ht="21" customHeight="1">
      <x:c r="A184" s="26" t="n"/>
      <x:c r="B184" s="20" t="n"/>
      <x:c r="C184" s="20" t="n"/>
      <x:c r="D184" s="21" t="n"/>
      <x:c r="E184" s="20" t="n"/>
      <x:c r="F184" s="20" t="n"/>
      <x:c r="G184" s="25" t="str">
        <x:f>IF(B184="","",IF(COUNTIF(Produtos!$A$8:$A$157,B184)=0,"SKU NÃO CADASTRADO",IF(COUNTIF(Produtos!$A$8:$A$157,B184)&gt;1,"SKU DUPLICADO",IF(OR(A184="",C184="",D184=""),"INCOMPLETO","OK"))))</x:f>
      </x:c>
    </x:row>
    <x:row r="185" ht="21" customHeight="1">
      <x:c r="A185" s="26" t="n"/>
      <x:c r="B185" s="20" t="n"/>
      <x:c r="C185" s="20" t="n"/>
      <x:c r="D185" s="21" t="n"/>
      <x:c r="E185" s="20" t="n"/>
      <x:c r="F185" s="20" t="n"/>
      <x:c r="G185" s="25" t="str">
        <x:f>IF(B185="","",IF(COUNTIF(Produtos!$A$8:$A$157,B185)=0,"SKU NÃO CADASTRADO",IF(COUNTIF(Produtos!$A$8:$A$157,B185)&gt;1,"SKU DUPLICADO",IF(OR(A185="",C185="",D185=""),"INCOMPLETO","OK"))))</x:f>
      </x:c>
    </x:row>
    <x:row r="186" ht="21" customHeight="1">
      <x:c r="A186" s="26" t="n"/>
      <x:c r="B186" s="20" t="n"/>
      <x:c r="C186" s="20" t="n"/>
      <x:c r="D186" s="21" t="n"/>
      <x:c r="E186" s="20" t="n"/>
      <x:c r="F186" s="20" t="n"/>
      <x:c r="G186" s="25" t="str">
        <x:f>IF(B186="","",IF(COUNTIF(Produtos!$A$8:$A$157,B186)=0,"SKU NÃO CADASTRADO",IF(COUNTIF(Produtos!$A$8:$A$157,B186)&gt;1,"SKU DUPLICADO",IF(OR(A186="",C186="",D186=""),"INCOMPLETO","OK"))))</x:f>
      </x:c>
    </x:row>
    <x:row r="187" ht="21" customHeight="1">
      <x:c r="A187" s="26" t="n"/>
      <x:c r="B187" s="20" t="n"/>
      <x:c r="C187" s="20" t="n"/>
      <x:c r="D187" s="21" t="n"/>
      <x:c r="E187" s="20" t="n"/>
      <x:c r="F187" s="20" t="n"/>
      <x:c r="G187" s="25" t="str">
        <x:f>IF(B187="","",IF(COUNTIF(Produtos!$A$8:$A$157,B187)=0,"SKU NÃO CADASTRADO",IF(COUNTIF(Produtos!$A$8:$A$157,B187)&gt;1,"SKU DUPLICADO",IF(OR(A187="",C187="",D187=""),"INCOMPLETO","OK"))))</x:f>
      </x:c>
    </x:row>
    <x:row r="188" ht="21" customHeight="1">
      <x:c r="A188" s="26" t="n"/>
      <x:c r="B188" s="20" t="n"/>
      <x:c r="C188" s="20" t="n"/>
      <x:c r="D188" s="21" t="n"/>
      <x:c r="E188" s="20" t="n"/>
      <x:c r="F188" s="20" t="n"/>
      <x:c r="G188" s="25" t="str">
        <x:f>IF(B188="","",IF(COUNTIF(Produtos!$A$8:$A$157,B188)=0,"SKU NÃO CADASTRADO",IF(COUNTIF(Produtos!$A$8:$A$157,B188)&gt;1,"SKU DUPLICADO",IF(OR(A188="",C188="",D188=""),"INCOMPLETO","OK"))))</x:f>
      </x:c>
    </x:row>
    <x:row r="189" ht="21" customHeight="1">
      <x:c r="A189" s="26" t="n"/>
      <x:c r="B189" s="20" t="n"/>
      <x:c r="C189" s="20" t="n"/>
      <x:c r="D189" s="21" t="n"/>
      <x:c r="E189" s="20" t="n"/>
      <x:c r="F189" s="20" t="n"/>
      <x:c r="G189" s="25" t="str">
        <x:f>IF(B189="","",IF(COUNTIF(Produtos!$A$8:$A$157,B189)=0,"SKU NÃO CADASTRADO",IF(COUNTIF(Produtos!$A$8:$A$157,B189)&gt;1,"SKU DUPLICADO",IF(OR(A189="",C189="",D189=""),"INCOMPLETO","OK"))))</x:f>
      </x:c>
    </x:row>
    <x:row r="190" ht="21" customHeight="1">
      <x:c r="A190" s="26" t="n"/>
      <x:c r="B190" s="20" t="n"/>
      <x:c r="C190" s="20" t="n"/>
      <x:c r="D190" s="21" t="n"/>
      <x:c r="E190" s="20" t="n"/>
      <x:c r="F190" s="20" t="n"/>
      <x:c r="G190" s="25" t="str">
        <x:f>IF(B190="","",IF(COUNTIF(Produtos!$A$8:$A$157,B190)=0,"SKU NÃO CADASTRADO",IF(COUNTIF(Produtos!$A$8:$A$157,B190)&gt;1,"SKU DUPLICADO",IF(OR(A190="",C190="",D190=""),"INCOMPLETO","OK"))))</x:f>
      </x:c>
    </x:row>
    <x:row r="191" ht="21" customHeight="1">
      <x:c r="A191" s="26" t="n"/>
      <x:c r="B191" s="20" t="n"/>
      <x:c r="C191" s="20" t="n"/>
      <x:c r="D191" s="21" t="n"/>
      <x:c r="E191" s="20" t="n"/>
      <x:c r="F191" s="20" t="n"/>
      <x:c r="G191" s="25" t="str">
        <x:f>IF(B191="","",IF(COUNTIF(Produtos!$A$8:$A$157,B191)=0,"SKU NÃO CADASTRADO",IF(COUNTIF(Produtos!$A$8:$A$157,B191)&gt;1,"SKU DUPLICADO",IF(OR(A191="",C191="",D191=""),"INCOMPLETO","OK"))))</x:f>
      </x:c>
    </x:row>
    <x:row r="192" ht="21" customHeight="1">
      <x:c r="A192" s="26" t="n"/>
      <x:c r="B192" s="20" t="n"/>
      <x:c r="C192" s="20" t="n"/>
      <x:c r="D192" s="21" t="n"/>
      <x:c r="E192" s="20" t="n"/>
      <x:c r="F192" s="20" t="n"/>
      <x:c r="G192" s="25" t="str">
        <x:f>IF(B192="","",IF(COUNTIF(Produtos!$A$8:$A$157,B192)=0,"SKU NÃO CADASTRADO",IF(COUNTIF(Produtos!$A$8:$A$157,B192)&gt;1,"SKU DUPLICADO",IF(OR(A192="",C192="",D192=""),"INCOMPLETO","OK"))))</x:f>
      </x:c>
    </x:row>
    <x:row r="193" ht="21" customHeight="1">
      <x:c r="A193" s="26" t="n"/>
      <x:c r="B193" s="20" t="n"/>
      <x:c r="C193" s="20" t="n"/>
      <x:c r="D193" s="21" t="n"/>
      <x:c r="E193" s="20" t="n"/>
      <x:c r="F193" s="20" t="n"/>
      <x:c r="G193" s="25" t="str">
        <x:f>IF(B193="","",IF(COUNTIF(Produtos!$A$8:$A$157,B193)=0,"SKU NÃO CADASTRADO",IF(COUNTIF(Produtos!$A$8:$A$157,B193)&gt;1,"SKU DUPLICADO",IF(OR(A193="",C193="",D193=""),"INCOMPLETO","OK"))))</x:f>
      </x:c>
    </x:row>
    <x:row r="194" ht="21" customHeight="1">
      <x:c r="A194" s="26" t="n"/>
      <x:c r="B194" s="20" t="n"/>
      <x:c r="C194" s="20" t="n"/>
      <x:c r="D194" s="21" t="n"/>
      <x:c r="E194" s="20" t="n"/>
      <x:c r="F194" s="20" t="n"/>
      <x:c r="G194" s="25" t="str">
        <x:f>IF(B194="","",IF(COUNTIF(Produtos!$A$8:$A$157,B194)=0,"SKU NÃO CADASTRADO",IF(COUNTIF(Produtos!$A$8:$A$157,B194)&gt;1,"SKU DUPLICADO",IF(OR(A194="",C194="",D194=""),"INCOMPLETO","OK"))))</x:f>
      </x:c>
    </x:row>
    <x:row r="195" ht="21" customHeight="1">
      <x:c r="A195" s="26" t="n"/>
      <x:c r="B195" s="20" t="n"/>
      <x:c r="C195" s="20" t="n"/>
      <x:c r="D195" s="21" t="n"/>
      <x:c r="E195" s="20" t="n"/>
      <x:c r="F195" s="20" t="n"/>
      <x:c r="G195" s="25" t="str">
        <x:f>IF(B195="","",IF(COUNTIF(Produtos!$A$8:$A$157,B195)=0,"SKU NÃO CADASTRADO",IF(COUNTIF(Produtos!$A$8:$A$157,B195)&gt;1,"SKU DUPLICADO",IF(OR(A195="",C195="",D195=""),"INCOMPLETO","OK"))))</x:f>
      </x:c>
    </x:row>
    <x:row r="196" ht="21" customHeight="1">
      <x:c r="A196" s="26" t="n"/>
      <x:c r="B196" s="20" t="n"/>
      <x:c r="C196" s="20" t="n"/>
      <x:c r="D196" s="21" t="n"/>
      <x:c r="E196" s="20" t="n"/>
      <x:c r="F196" s="20" t="n"/>
      <x:c r="G196" s="25" t="str">
        <x:f>IF(B196="","",IF(COUNTIF(Produtos!$A$8:$A$157,B196)=0,"SKU NÃO CADASTRADO",IF(COUNTIF(Produtos!$A$8:$A$157,B196)&gt;1,"SKU DUPLICADO",IF(OR(A196="",C196="",D196=""),"INCOMPLETO","OK"))))</x:f>
      </x:c>
    </x:row>
    <x:row r="197" ht="21" customHeight="1">
      <x:c r="A197" s="26" t="n"/>
      <x:c r="B197" s="20" t="n"/>
      <x:c r="C197" s="20" t="n"/>
      <x:c r="D197" s="21" t="n"/>
      <x:c r="E197" s="20" t="n"/>
      <x:c r="F197" s="20" t="n"/>
      <x:c r="G197" s="25" t="str">
        <x:f>IF(B197="","",IF(COUNTIF(Produtos!$A$8:$A$157,B197)=0,"SKU NÃO CADASTRADO",IF(COUNTIF(Produtos!$A$8:$A$157,B197)&gt;1,"SKU DUPLICADO",IF(OR(A197="",C197="",D197=""),"INCOMPLETO","OK"))))</x:f>
      </x:c>
    </x:row>
    <x:row r="198" ht="21" customHeight="1">
      <x:c r="A198" s="26" t="n"/>
      <x:c r="B198" s="20" t="n"/>
      <x:c r="C198" s="20" t="n"/>
      <x:c r="D198" s="21" t="n"/>
      <x:c r="E198" s="20" t="n"/>
      <x:c r="F198" s="20" t="n"/>
      <x:c r="G198" s="25" t="str">
        <x:f>IF(B198="","",IF(COUNTIF(Produtos!$A$8:$A$157,B198)=0,"SKU NÃO CADASTRADO",IF(COUNTIF(Produtos!$A$8:$A$157,B198)&gt;1,"SKU DUPLICADO",IF(OR(A198="",C198="",D198=""),"INCOMPLETO","OK"))))</x:f>
      </x:c>
    </x:row>
    <x:row r="199" ht="21" customHeight="1">
      <x:c r="A199" s="26" t="n"/>
      <x:c r="B199" s="20" t="n"/>
      <x:c r="C199" s="20" t="n"/>
      <x:c r="D199" s="21" t="n"/>
      <x:c r="E199" s="20" t="n"/>
      <x:c r="F199" s="20" t="n"/>
      <x:c r="G199" s="25" t="str">
        <x:f>IF(B199="","",IF(COUNTIF(Produtos!$A$8:$A$157,B199)=0,"SKU NÃO CADASTRADO",IF(COUNTIF(Produtos!$A$8:$A$157,B199)&gt;1,"SKU DUPLICADO",IF(OR(A199="",C199="",D199=""),"INCOMPLETO","OK"))))</x:f>
      </x:c>
    </x:row>
    <x:row r="200" ht="21" customHeight="1">
      <x:c r="A200" s="26" t="n"/>
      <x:c r="B200" s="20" t="n"/>
      <x:c r="C200" s="20" t="n"/>
      <x:c r="D200" s="21" t="n"/>
      <x:c r="E200" s="20" t="n"/>
      <x:c r="F200" s="20" t="n"/>
      <x:c r="G200" s="25" t="str">
        <x:f>IF(B200="","",IF(COUNTIF(Produtos!$A$8:$A$157,B200)=0,"SKU NÃO CADASTRADO",IF(COUNTIF(Produtos!$A$8:$A$157,B200)&gt;1,"SKU DUPLICADO",IF(OR(A200="",C200="",D200=""),"INCOMPLETO","OK"))))</x:f>
      </x:c>
    </x:row>
    <x:row r="201" ht="21" customHeight="1">
      <x:c r="A201" s="26" t="n"/>
      <x:c r="B201" s="20" t="n"/>
      <x:c r="C201" s="20" t="n"/>
      <x:c r="D201" s="21" t="n"/>
      <x:c r="E201" s="20" t="n"/>
      <x:c r="F201" s="20" t="n"/>
      <x:c r="G201" s="25" t="str">
        <x:f>IF(B201="","",IF(COUNTIF(Produtos!$A$8:$A$157,B201)=0,"SKU NÃO CADASTRADO",IF(COUNTIF(Produtos!$A$8:$A$157,B201)&gt;1,"SKU DUPLICADO",IF(OR(A201="",C201="",D201=""),"INCOMPLETO","OK"))))</x:f>
      </x:c>
    </x:row>
    <x:row r="202" ht="21" customHeight="1">
      <x:c r="A202" s="26" t="n"/>
      <x:c r="B202" s="20" t="n"/>
      <x:c r="C202" s="20" t="n"/>
      <x:c r="D202" s="21" t="n"/>
      <x:c r="E202" s="20" t="n"/>
      <x:c r="F202" s="20" t="n"/>
      <x:c r="G202" s="25" t="str">
        <x:f>IF(B202="","",IF(COUNTIF(Produtos!$A$8:$A$157,B202)=0,"SKU NÃO CADASTRADO",IF(COUNTIF(Produtos!$A$8:$A$157,B202)&gt;1,"SKU DUPLICADO",IF(OR(A202="",C202="",D202=""),"INCOMPLETO","OK"))))</x:f>
      </x:c>
    </x:row>
    <x:row r="203" ht="21" customHeight="1">
      <x:c r="A203" s="26" t="n"/>
      <x:c r="B203" s="20" t="n"/>
      <x:c r="C203" s="20" t="n"/>
      <x:c r="D203" s="21" t="n"/>
      <x:c r="E203" s="20" t="n"/>
      <x:c r="F203" s="20" t="n"/>
      <x:c r="G203" s="25" t="str">
        <x:f>IF(B203="","",IF(COUNTIF(Produtos!$A$8:$A$157,B203)=0,"SKU NÃO CADASTRADO",IF(COUNTIF(Produtos!$A$8:$A$157,B203)&gt;1,"SKU DUPLICADO",IF(OR(A203="",C203="",D203=""),"INCOMPLETO","OK"))))</x:f>
      </x:c>
    </x:row>
    <x:row r="204" ht="21" customHeight="1">
      <x:c r="A204" s="26" t="n"/>
      <x:c r="B204" s="20" t="n"/>
      <x:c r="C204" s="20" t="n"/>
      <x:c r="D204" s="21" t="n"/>
      <x:c r="E204" s="20" t="n"/>
      <x:c r="F204" s="20" t="n"/>
      <x:c r="G204" s="25" t="str">
        <x:f>IF(B204="","",IF(COUNTIF(Produtos!$A$8:$A$157,B204)=0,"SKU NÃO CADASTRADO",IF(COUNTIF(Produtos!$A$8:$A$157,B204)&gt;1,"SKU DUPLICADO",IF(OR(A204="",C204="",D204=""),"INCOMPLETO","OK"))))</x:f>
      </x:c>
    </x:row>
    <x:row r="205" ht="21" customHeight="1">
      <x:c r="A205" s="26" t="n"/>
      <x:c r="B205" s="20" t="n"/>
      <x:c r="C205" s="20" t="n"/>
      <x:c r="D205" s="21" t="n"/>
      <x:c r="E205" s="20" t="n"/>
      <x:c r="F205" s="20" t="n"/>
      <x:c r="G205" s="25" t="str">
        <x:f>IF(B205="","",IF(COUNTIF(Produtos!$A$8:$A$157,B205)=0,"SKU NÃO CADASTRADO",IF(COUNTIF(Produtos!$A$8:$A$157,B205)&gt;1,"SKU DUPLICADO",IF(OR(A205="",C205="",D205=""),"INCOMPLETO","OK"))))</x:f>
      </x:c>
    </x:row>
    <x:row r="206" ht="21" customHeight="1">
      <x:c r="A206" s="26" t="n"/>
      <x:c r="B206" s="20" t="n"/>
      <x:c r="C206" s="20" t="n"/>
      <x:c r="D206" s="21" t="n"/>
      <x:c r="E206" s="20" t="n"/>
      <x:c r="F206" s="20" t="n"/>
      <x:c r="G206" s="25" t="str">
        <x:f>IF(B206="","",IF(COUNTIF(Produtos!$A$8:$A$157,B206)=0,"SKU NÃO CADASTRADO",IF(COUNTIF(Produtos!$A$8:$A$157,B206)&gt;1,"SKU DUPLICADO",IF(OR(A206="",C206="",D206=""),"INCOMPLETO","OK"))))</x:f>
      </x:c>
    </x:row>
    <x:row r="207" ht="21" customHeight="1">
      <x:c r="A207" s="26" t="n"/>
      <x:c r="B207" s="20" t="n"/>
      <x:c r="C207" s="20" t="n"/>
      <x:c r="D207" s="21" t="n"/>
      <x:c r="E207" s="20" t="n"/>
      <x:c r="F207" s="20" t="n"/>
      <x:c r="G207" s="25" t="str">
        <x:f>IF(B207="","",IF(COUNTIF(Produtos!$A$8:$A$157,B207)=0,"SKU NÃO CADASTRADO",IF(COUNTIF(Produtos!$A$8:$A$157,B207)&gt;1,"SKU DUPLICADO",IF(OR(A207="",C207="",D207=""),"INCOMPLETO","OK"))))</x:f>
      </x:c>
    </x:row>
    <x:row r="208" ht="21" customHeight="1">
      <x:c r="A208" s="26" t="n"/>
      <x:c r="B208" s="20" t="n"/>
      <x:c r="C208" s="20" t="n"/>
      <x:c r="D208" s="21" t="n"/>
      <x:c r="E208" s="20" t="n"/>
      <x:c r="F208" s="20" t="n"/>
      <x:c r="G208" s="25" t="str">
        <x:f>IF(B208="","",IF(COUNTIF(Produtos!$A$8:$A$157,B208)=0,"SKU NÃO CADASTRADO",IF(COUNTIF(Produtos!$A$8:$A$157,B208)&gt;1,"SKU DUPLICADO",IF(OR(A208="",C208="",D208=""),"INCOMPLETO","OK"))))</x:f>
      </x:c>
    </x:row>
    <x:row r="209" ht="21" customHeight="1">
      <x:c r="A209" s="26" t="n"/>
      <x:c r="B209" s="20" t="n"/>
      <x:c r="C209" s="20" t="n"/>
      <x:c r="D209" s="21" t="n"/>
      <x:c r="E209" s="20" t="n"/>
      <x:c r="F209" s="20" t="n"/>
      <x:c r="G209" s="25" t="str">
        <x:f>IF(B209="","",IF(COUNTIF(Produtos!$A$8:$A$157,B209)=0,"SKU NÃO CADASTRADO",IF(COUNTIF(Produtos!$A$8:$A$157,B209)&gt;1,"SKU DUPLICADO",IF(OR(A209="",C209="",D209=""),"INCOMPLETO","OK"))))</x:f>
      </x:c>
    </x:row>
    <x:row r="210" ht="21" customHeight="1">
      <x:c r="A210" s="26" t="n"/>
      <x:c r="B210" s="20" t="n"/>
      <x:c r="C210" s="20" t="n"/>
      <x:c r="D210" s="21" t="n"/>
      <x:c r="E210" s="20" t="n"/>
      <x:c r="F210" s="20" t="n"/>
      <x:c r="G210" s="25" t="str">
        <x:f>IF(B210="","",IF(COUNTIF(Produtos!$A$8:$A$157,B210)=0,"SKU NÃO CADASTRADO",IF(COUNTIF(Produtos!$A$8:$A$157,B210)&gt;1,"SKU DUPLICADO",IF(OR(A210="",C210="",D210=""),"INCOMPLETO","OK"))))</x:f>
      </x:c>
    </x:row>
    <x:row r="211" ht="21" customHeight="1">
      <x:c r="A211" s="26" t="n"/>
      <x:c r="B211" s="20" t="n"/>
      <x:c r="C211" s="20" t="n"/>
      <x:c r="D211" s="21" t="n"/>
      <x:c r="E211" s="20" t="n"/>
      <x:c r="F211" s="20" t="n"/>
      <x:c r="G211" s="25" t="str">
        <x:f>IF(B211="","",IF(COUNTIF(Produtos!$A$8:$A$157,B211)=0,"SKU NÃO CADASTRADO",IF(COUNTIF(Produtos!$A$8:$A$157,B211)&gt;1,"SKU DUPLICADO",IF(OR(A211="",C211="",D211=""),"INCOMPLETO","OK"))))</x:f>
      </x:c>
    </x:row>
    <x:row r="212" ht="21" customHeight="1">
      <x:c r="A212" s="26" t="n"/>
      <x:c r="B212" s="20" t="n"/>
      <x:c r="C212" s="20" t="n"/>
      <x:c r="D212" s="21" t="n"/>
      <x:c r="E212" s="20" t="n"/>
      <x:c r="F212" s="20" t="n"/>
      <x:c r="G212" s="25" t="str">
        <x:f>IF(B212="","",IF(COUNTIF(Produtos!$A$8:$A$157,B212)=0,"SKU NÃO CADASTRADO",IF(COUNTIF(Produtos!$A$8:$A$157,B212)&gt;1,"SKU DUPLICADO",IF(OR(A212="",C212="",D212=""),"INCOMPLETO","OK"))))</x:f>
      </x:c>
    </x:row>
    <x:row r="213" ht="21" customHeight="1">
      <x:c r="A213" s="26" t="n"/>
      <x:c r="B213" s="20" t="n"/>
      <x:c r="C213" s="20" t="n"/>
      <x:c r="D213" s="21" t="n"/>
      <x:c r="E213" s="20" t="n"/>
      <x:c r="F213" s="20" t="n"/>
      <x:c r="G213" s="25" t="str">
        <x:f>IF(B213="","",IF(COUNTIF(Produtos!$A$8:$A$157,B213)=0,"SKU NÃO CADASTRADO",IF(COUNTIF(Produtos!$A$8:$A$157,B213)&gt;1,"SKU DUPLICADO",IF(OR(A213="",C213="",D213=""),"INCOMPLETO","OK"))))</x:f>
      </x:c>
    </x:row>
    <x:row r="214" ht="21" customHeight="1">
      <x:c r="A214" s="26" t="n"/>
      <x:c r="B214" s="20" t="n"/>
      <x:c r="C214" s="20" t="n"/>
      <x:c r="D214" s="21" t="n"/>
      <x:c r="E214" s="20" t="n"/>
      <x:c r="F214" s="20" t="n"/>
      <x:c r="G214" s="25" t="str">
        <x:f>IF(B214="","",IF(COUNTIF(Produtos!$A$8:$A$157,B214)=0,"SKU NÃO CADASTRADO",IF(COUNTIF(Produtos!$A$8:$A$157,B214)&gt;1,"SKU DUPLICADO",IF(OR(A214="",C214="",D214=""),"INCOMPLETO","OK"))))</x:f>
      </x:c>
    </x:row>
    <x:row r="215" ht="21" customHeight="1">
      <x:c r="A215" s="26" t="n"/>
      <x:c r="B215" s="20" t="n"/>
      <x:c r="C215" s="20" t="n"/>
      <x:c r="D215" s="21" t="n"/>
      <x:c r="E215" s="20" t="n"/>
      <x:c r="F215" s="20" t="n"/>
      <x:c r="G215" s="25" t="str">
        <x:f>IF(B215="","",IF(COUNTIF(Produtos!$A$8:$A$157,B215)=0,"SKU NÃO CADASTRADO",IF(COUNTIF(Produtos!$A$8:$A$157,B215)&gt;1,"SKU DUPLICADO",IF(OR(A215="",C215="",D215=""),"INCOMPLETO","OK"))))</x:f>
      </x:c>
    </x:row>
    <x:row r="216" ht="21" customHeight="1">
      <x:c r="A216" s="26" t="n"/>
      <x:c r="B216" s="20" t="n"/>
      <x:c r="C216" s="20" t="n"/>
      <x:c r="D216" s="21" t="n"/>
      <x:c r="E216" s="20" t="n"/>
      <x:c r="F216" s="20" t="n"/>
      <x:c r="G216" s="25" t="str">
        <x:f>IF(B216="","",IF(COUNTIF(Produtos!$A$8:$A$157,B216)=0,"SKU NÃO CADASTRADO",IF(COUNTIF(Produtos!$A$8:$A$157,B216)&gt;1,"SKU DUPLICADO",IF(OR(A216="",C216="",D216=""),"INCOMPLETO","OK"))))</x:f>
      </x:c>
    </x:row>
    <x:row r="217" ht="21" customHeight="1">
      <x:c r="A217" s="26" t="n"/>
      <x:c r="B217" s="20" t="n"/>
      <x:c r="C217" s="20" t="n"/>
      <x:c r="D217" s="21" t="n"/>
      <x:c r="E217" s="20" t="n"/>
      <x:c r="F217" s="20" t="n"/>
      <x:c r="G217" s="25" t="str">
        <x:f>IF(B217="","",IF(COUNTIF(Produtos!$A$8:$A$157,B217)=0,"SKU NÃO CADASTRADO",IF(COUNTIF(Produtos!$A$8:$A$157,B217)&gt;1,"SKU DUPLICADO",IF(OR(A217="",C217="",D217=""),"INCOMPLETO","OK"))))</x:f>
      </x:c>
    </x:row>
    <x:row r="218" ht="21" customHeight="1">
      <x:c r="A218" s="26" t="n"/>
      <x:c r="B218" s="20" t="n"/>
      <x:c r="C218" s="20" t="n"/>
      <x:c r="D218" s="21" t="n"/>
      <x:c r="E218" s="20" t="n"/>
      <x:c r="F218" s="20" t="n"/>
      <x:c r="G218" s="25" t="str">
        <x:f>IF(B218="","",IF(COUNTIF(Produtos!$A$8:$A$157,B218)=0,"SKU NÃO CADASTRADO",IF(COUNTIF(Produtos!$A$8:$A$157,B218)&gt;1,"SKU DUPLICADO",IF(OR(A218="",C218="",D218=""),"INCOMPLETO","OK"))))</x:f>
      </x:c>
    </x:row>
    <x:row r="219" ht="21" customHeight="1">
      <x:c r="A219" s="26" t="n"/>
      <x:c r="B219" s="20" t="n"/>
      <x:c r="C219" s="20" t="n"/>
      <x:c r="D219" s="21" t="n"/>
      <x:c r="E219" s="20" t="n"/>
      <x:c r="F219" s="20" t="n"/>
      <x:c r="G219" s="25" t="str">
        <x:f>IF(B219="","",IF(COUNTIF(Produtos!$A$8:$A$157,B219)=0,"SKU NÃO CADASTRADO",IF(COUNTIF(Produtos!$A$8:$A$157,B219)&gt;1,"SKU DUPLICADO",IF(OR(A219="",C219="",D219=""),"INCOMPLETO","OK"))))</x:f>
      </x:c>
    </x:row>
    <x:row r="220" ht="21" customHeight="1">
      <x:c r="A220" s="26" t="n"/>
      <x:c r="B220" s="20" t="n"/>
      <x:c r="C220" s="20" t="n"/>
      <x:c r="D220" s="21" t="n"/>
      <x:c r="E220" s="20" t="n"/>
      <x:c r="F220" s="20" t="n"/>
      <x:c r="G220" s="25" t="str">
        <x:f>IF(B220="","",IF(COUNTIF(Produtos!$A$8:$A$157,B220)=0,"SKU NÃO CADASTRADO",IF(COUNTIF(Produtos!$A$8:$A$157,B220)&gt;1,"SKU DUPLICADO",IF(OR(A220="",C220="",D220=""),"INCOMPLETO","OK"))))</x:f>
      </x:c>
    </x:row>
    <x:row r="221" ht="21" customHeight="1">
      <x:c r="A221" s="26" t="n"/>
      <x:c r="B221" s="20" t="n"/>
      <x:c r="C221" s="20" t="n"/>
      <x:c r="D221" s="21" t="n"/>
      <x:c r="E221" s="20" t="n"/>
      <x:c r="F221" s="20" t="n"/>
      <x:c r="G221" s="25" t="str">
        <x:f>IF(B221="","",IF(COUNTIF(Produtos!$A$8:$A$157,B221)=0,"SKU NÃO CADASTRADO",IF(COUNTIF(Produtos!$A$8:$A$157,B221)&gt;1,"SKU DUPLICADO",IF(OR(A221="",C221="",D221=""),"INCOMPLETO","OK"))))</x:f>
      </x:c>
    </x:row>
    <x:row r="222" ht="21" customHeight="1">
      <x:c r="A222" s="26" t="n"/>
      <x:c r="B222" s="20" t="n"/>
      <x:c r="C222" s="20" t="n"/>
      <x:c r="D222" s="21" t="n"/>
      <x:c r="E222" s="20" t="n"/>
      <x:c r="F222" s="20" t="n"/>
      <x:c r="G222" s="25" t="str">
        <x:f>IF(B222="","",IF(COUNTIF(Produtos!$A$8:$A$157,B222)=0,"SKU NÃO CADASTRADO",IF(COUNTIF(Produtos!$A$8:$A$157,B222)&gt;1,"SKU DUPLICADO",IF(OR(A222="",C222="",D222=""),"INCOMPLETO","OK"))))</x:f>
      </x:c>
    </x:row>
    <x:row r="223" ht="21" customHeight="1">
      <x:c r="A223" s="26" t="n"/>
      <x:c r="B223" s="20" t="n"/>
      <x:c r="C223" s="20" t="n"/>
      <x:c r="D223" s="21" t="n"/>
      <x:c r="E223" s="20" t="n"/>
      <x:c r="F223" s="20" t="n"/>
      <x:c r="G223" s="25" t="str">
        <x:f>IF(B223="","",IF(COUNTIF(Produtos!$A$8:$A$157,B223)=0,"SKU NÃO CADASTRADO",IF(COUNTIF(Produtos!$A$8:$A$157,B223)&gt;1,"SKU DUPLICADO",IF(OR(A223="",C223="",D223=""),"INCOMPLETO","OK"))))</x:f>
      </x:c>
    </x:row>
    <x:row r="224" ht="21" customHeight="1">
      <x:c r="A224" s="26" t="n"/>
      <x:c r="B224" s="20" t="n"/>
      <x:c r="C224" s="20" t="n"/>
      <x:c r="D224" s="21" t="n"/>
      <x:c r="E224" s="20" t="n"/>
      <x:c r="F224" s="20" t="n"/>
      <x:c r="G224" s="25" t="str">
        <x:f>IF(B224="","",IF(COUNTIF(Produtos!$A$8:$A$157,B224)=0,"SKU NÃO CADASTRADO",IF(COUNTIF(Produtos!$A$8:$A$157,B224)&gt;1,"SKU DUPLICADO",IF(OR(A224="",C224="",D224=""),"INCOMPLETO","OK"))))</x:f>
      </x:c>
    </x:row>
    <x:row r="225" ht="21" customHeight="1">
      <x:c r="A225" s="26" t="n"/>
      <x:c r="B225" s="20" t="n"/>
      <x:c r="C225" s="20" t="n"/>
      <x:c r="D225" s="21" t="n"/>
      <x:c r="E225" s="20" t="n"/>
      <x:c r="F225" s="20" t="n"/>
      <x:c r="G225" s="25" t="str">
        <x:f>IF(B225="","",IF(COUNTIF(Produtos!$A$8:$A$157,B225)=0,"SKU NÃO CADASTRADO",IF(COUNTIF(Produtos!$A$8:$A$157,B225)&gt;1,"SKU DUPLICADO",IF(OR(A225="",C225="",D225=""),"INCOMPLETO","OK"))))</x:f>
      </x:c>
    </x:row>
    <x:row r="226" ht="21" customHeight="1">
      <x:c r="A226" s="26" t="n"/>
      <x:c r="B226" s="20" t="n"/>
      <x:c r="C226" s="20" t="n"/>
      <x:c r="D226" s="21" t="n"/>
      <x:c r="E226" s="20" t="n"/>
      <x:c r="F226" s="20" t="n"/>
      <x:c r="G226" s="25" t="str">
        <x:f>IF(B226="","",IF(COUNTIF(Produtos!$A$8:$A$157,B226)=0,"SKU NÃO CADASTRADO",IF(COUNTIF(Produtos!$A$8:$A$157,B226)&gt;1,"SKU DUPLICADO",IF(OR(A226="",C226="",D226=""),"INCOMPLETO","OK"))))</x:f>
      </x:c>
    </x:row>
    <x:row r="227" ht="21" customHeight="1">
      <x:c r="A227" s="26" t="n"/>
      <x:c r="B227" s="20" t="n"/>
      <x:c r="C227" s="20" t="n"/>
      <x:c r="D227" s="21" t="n"/>
      <x:c r="E227" s="20" t="n"/>
      <x:c r="F227" s="20" t="n"/>
      <x:c r="G227" s="25" t="str">
        <x:f>IF(B227="","",IF(COUNTIF(Produtos!$A$8:$A$157,B227)=0,"SKU NÃO CADASTRADO",IF(COUNTIF(Produtos!$A$8:$A$157,B227)&gt;1,"SKU DUPLICADO",IF(OR(A227="",C227="",D227=""),"INCOMPLETO","OK"))))</x:f>
      </x:c>
    </x:row>
    <x:row r="228" ht="21" customHeight="1">
      <x:c r="A228" s="26" t="n"/>
      <x:c r="B228" s="20" t="n"/>
      <x:c r="C228" s="20" t="n"/>
      <x:c r="D228" s="21" t="n"/>
      <x:c r="E228" s="20" t="n"/>
      <x:c r="F228" s="20" t="n"/>
      <x:c r="G228" s="25" t="str">
        <x:f>IF(B228="","",IF(COUNTIF(Produtos!$A$8:$A$157,B228)=0,"SKU NÃO CADASTRADO",IF(COUNTIF(Produtos!$A$8:$A$157,B228)&gt;1,"SKU DUPLICADO",IF(OR(A228="",C228="",D228=""),"INCOMPLETO","OK"))))</x:f>
      </x:c>
    </x:row>
    <x:row r="229" ht="21" customHeight="1">
      <x:c r="A229" s="26" t="n"/>
      <x:c r="B229" s="20" t="n"/>
      <x:c r="C229" s="20" t="n"/>
      <x:c r="D229" s="21" t="n"/>
      <x:c r="E229" s="20" t="n"/>
      <x:c r="F229" s="20" t="n"/>
      <x:c r="G229" s="25" t="str">
        <x:f>IF(B229="","",IF(COUNTIF(Produtos!$A$8:$A$157,B229)=0,"SKU NÃO CADASTRADO",IF(COUNTIF(Produtos!$A$8:$A$157,B229)&gt;1,"SKU DUPLICADO",IF(OR(A229="",C229="",D229=""),"INCOMPLETO","OK"))))</x:f>
      </x:c>
    </x:row>
    <x:row r="230" ht="21" customHeight="1">
      <x:c r="A230" s="26" t="n"/>
      <x:c r="B230" s="20" t="n"/>
      <x:c r="C230" s="20" t="n"/>
      <x:c r="D230" s="21" t="n"/>
      <x:c r="E230" s="20" t="n"/>
      <x:c r="F230" s="20" t="n"/>
      <x:c r="G230" s="25" t="str">
        <x:f>IF(B230="","",IF(COUNTIF(Produtos!$A$8:$A$157,B230)=0,"SKU NÃO CADASTRADO",IF(COUNTIF(Produtos!$A$8:$A$157,B230)&gt;1,"SKU DUPLICADO",IF(OR(A230="",C230="",D230=""),"INCOMPLETO","OK"))))</x:f>
      </x:c>
    </x:row>
    <x:row r="231" ht="21" customHeight="1">
      <x:c r="A231" s="26" t="n"/>
      <x:c r="B231" s="20" t="n"/>
      <x:c r="C231" s="20" t="n"/>
      <x:c r="D231" s="21" t="n"/>
      <x:c r="E231" s="20" t="n"/>
      <x:c r="F231" s="20" t="n"/>
      <x:c r="G231" s="25" t="str">
        <x:f>IF(B231="","",IF(COUNTIF(Produtos!$A$8:$A$157,B231)=0,"SKU NÃO CADASTRADO",IF(COUNTIF(Produtos!$A$8:$A$157,B231)&gt;1,"SKU DUPLICADO",IF(OR(A231="",C231="",D231=""),"INCOMPLETO","OK"))))</x:f>
      </x:c>
    </x:row>
    <x:row r="232" ht="21" customHeight="1">
      <x:c r="A232" s="26" t="n"/>
      <x:c r="B232" s="20" t="n"/>
      <x:c r="C232" s="20" t="n"/>
      <x:c r="D232" s="21" t="n"/>
      <x:c r="E232" s="20" t="n"/>
      <x:c r="F232" s="20" t="n"/>
      <x:c r="G232" s="25" t="str">
        <x:f>IF(B232="","",IF(COUNTIF(Produtos!$A$8:$A$157,B232)=0,"SKU NÃO CADASTRADO",IF(COUNTIF(Produtos!$A$8:$A$157,B232)&gt;1,"SKU DUPLICADO",IF(OR(A232="",C232="",D232=""),"INCOMPLETO","OK"))))</x:f>
      </x:c>
    </x:row>
    <x:row r="233" ht="21" customHeight="1">
      <x:c r="A233" s="26" t="n"/>
      <x:c r="B233" s="20" t="n"/>
      <x:c r="C233" s="20" t="n"/>
      <x:c r="D233" s="21" t="n"/>
      <x:c r="E233" s="20" t="n"/>
      <x:c r="F233" s="20" t="n"/>
      <x:c r="G233" s="25" t="str">
        <x:f>IF(B233="","",IF(COUNTIF(Produtos!$A$8:$A$157,B233)=0,"SKU NÃO CADASTRADO",IF(COUNTIF(Produtos!$A$8:$A$157,B233)&gt;1,"SKU DUPLICADO",IF(OR(A233="",C233="",D233=""),"INCOMPLETO","OK"))))</x:f>
      </x:c>
    </x:row>
    <x:row r="234" ht="21" customHeight="1">
      <x:c r="A234" s="26" t="n"/>
      <x:c r="B234" s="20" t="n"/>
      <x:c r="C234" s="20" t="n"/>
      <x:c r="D234" s="21" t="n"/>
      <x:c r="E234" s="20" t="n"/>
      <x:c r="F234" s="20" t="n"/>
      <x:c r="G234" s="25" t="str">
        <x:f>IF(B234="","",IF(COUNTIF(Produtos!$A$8:$A$157,B234)=0,"SKU NÃO CADASTRADO",IF(COUNTIF(Produtos!$A$8:$A$157,B234)&gt;1,"SKU DUPLICADO",IF(OR(A234="",C234="",D234=""),"INCOMPLETO","OK"))))</x:f>
      </x:c>
    </x:row>
    <x:row r="235" ht="21" customHeight="1">
      <x:c r="A235" s="26" t="n"/>
      <x:c r="B235" s="20" t="n"/>
      <x:c r="C235" s="20" t="n"/>
      <x:c r="D235" s="21" t="n"/>
      <x:c r="E235" s="20" t="n"/>
      <x:c r="F235" s="20" t="n"/>
      <x:c r="G235" s="25" t="str">
        <x:f>IF(B235="","",IF(COUNTIF(Produtos!$A$8:$A$157,B235)=0,"SKU NÃO CADASTRADO",IF(COUNTIF(Produtos!$A$8:$A$157,B235)&gt;1,"SKU DUPLICADO",IF(OR(A235="",C235="",D235=""),"INCOMPLETO","OK"))))</x:f>
      </x:c>
    </x:row>
    <x:row r="236" ht="21" customHeight="1">
      <x:c r="A236" s="26" t="n"/>
      <x:c r="B236" s="20" t="n"/>
      <x:c r="C236" s="20" t="n"/>
      <x:c r="D236" s="21" t="n"/>
      <x:c r="E236" s="20" t="n"/>
      <x:c r="F236" s="20" t="n"/>
      <x:c r="G236" s="25" t="str">
        <x:f>IF(B236="","",IF(COUNTIF(Produtos!$A$8:$A$157,B236)=0,"SKU NÃO CADASTRADO",IF(COUNTIF(Produtos!$A$8:$A$157,B236)&gt;1,"SKU DUPLICADO",IF(OR(A236="",C236="",D236=""),"INCOMPLETO","OK"))))</x:f>
      </x:c>
    </x:row>
    <x:row r="237" ht="21" customHeight="1">
      <x:c r="A237" s="26" t="n"/>
      <x:c r="B237" s="20" t="n"/>
      <x:c r="C237" s="20" t="n"/>
      <x:c r="D237" s="21" t="n"/>
      <x:c r="E237" s="20" t="n"/>
      <x:c r="F237" s="20" t="n"/>
      <x:c r="G237" s="25" t="str">
        <x:f>IF(B237="","",IF(COUNTIF(Produtos!$A$8:$A$157,B237)=0,"SKU NÃO CADASTRADO",IF(COUNTIF(Produtos!$A$8:$A$157,B237)&gt;1,"SKU DUPLICADO",IF(OR(A237="",C237="",D237=""),"INCOMPLETO","OK"))))</x:f>
      </x:c>
    </x:row>
    <x:row r="238" ht="21" customHeight="1">
      <x:c r="A238" s="26" t="n"/>
      <x:c r="B238" s="20" t="n"/>
      <x:c r="C238" s="20" t="n"/>
      <x:c r="D238" s="21" t="n"/>
      <x:c r="E238" s="20" t="n"/>
      <x:c r="F238" s="20" t="n"/>
      <x:c r="G238" s="25" t="str">
        <x:f>IF(B238="","",IF(COUNTIF(Produtos!$A$8:$A$157,B238)=0,"SKU NÃO CADASTRADO",IF(COUNTIF(Produtos!$A$8:$A$157,B238)&gt;1,"SKU DUPLICADO",IF(OR(A238="",C238="",D238=""),"INCOMPLETO","OK"))))</x:f>
      </x:c>
    </x:row>
    <x:row r="239" ht="21" customHeight="1">
      <x:c r="A239" s="26" t="n"/>
      <x:c r="B239" s="20" t="n"/>
      <x:c r="C239" s="20" t="n"/>
      <x:c r="D239" s="21" t="n"/>
      <x:c r="E239" s="20" t="n"/>
      <x:c r="F239" s="20" t="n"/>
      <x:c r="G239" s="25" t="str">
        <x:f>IF(B239="","",IF(COUNTIF(Produtos!$A$8:$A$157,B239)=0,"SKU NÃO CADASTRADO",IF(COUNTIF(Produtos!$A$8:$A$157,B239)&gt;1,"SKU DUPLICADO",IF(OR(A239="",C239="",D239=""),"INCOMPLETO","OK"))))</x:f>
      </x:c>
    </x:row>
    <x:row r="240" ht="21" customHeight="1">
      <x:c r="A240" s="26" t="n"/>
      <x:c r="B240" s="20" t="n"/>
      <x:c r="C240" s="20" t="n"/>
      <x:c r="D240" s="21" t="n"/>
      <x:c r="E240" s="20" t="n"/>
      <x:c r="F240" s="20" t="n"/>
      <x:c r="G240" s="25" t="str">
        <x:f>IF(B240="","",IF(COUNTIF(Produtos!$A$8:$A$157,B240)=0,"SKU NÃO CADASTRADO",IF(COUNTIF(Produtos!$A$8:$A$157,B240)&gt;1,"SKU DUPLICADO",IF(OR(A240="",C240="",D240=""),"INCOMPLETO","OK"))))</x:f>
      </x:c>
    </x:row>
    <x:row r="241" ht="21" customHeight="1">
      <x:c r="A241" s="26" t="n"/>
      <x:c r="B241" s="20" t="n"/>
      <x:c r="C241" s="20" t="n"/>
      <x:c r="D241" s="21" t="n"/>
      <x:c r="E241" s="20" t="n"/>
      <x:c r="F241" s="20" t="n"/>
      <x:c r="G241" s="25" t="str">
        <x:f>IF(B241="","",IF(COUNTIF(Produtos!$A$8:$A$157,B241)=0,"SKU NÃO CADASTRADO",IF(COUNTIF(Produtos!$A$8:$A$157,B241)&gt;1,"SKU DUPLICADO",IF(OR(A241="",C241="",D241=""),"INCOMPLETO","OK"))))</x:f>
      </x:c>
    </x:row>
    <x:row r="242" ht="21" customHeight="1">
      <x:c r="A242" s="26" t="n"/>
      <x:c r="B242" s="20" t="n"/>
      <x:c r="C242" s="20" t="n"/>
      <x:c r="D242" s="21" t="n"/>
      <x:c r="E242" s="20" t="n"/>
      <x:c r="F242" s="20" t="n"/>
      <x:c r="G242" s="25" t="str">
        <x:f>IF(B242="","",IF(COUNTIF(Produtos!$A$8:$A$157,B242)=0,"SKU NÃO CADASTRADO",IF(COUNTIF(Produtos!$A$8:$A$157,B242)&gt;1,"SKU DUPLICADO",IF(OR(A242="",C242="",D242=""),"INCOMPLETO","OK"))))</x:f>
      </x:c>
    </x:row>
    <x:row r="243" ht="21" customHeight="1">
      <x:c r="A243" s="26" t="n"/>
      <x:c r="B243" s="20" t="n"/>
      <x:c r="C243" s="20" t="n"/>
      <x:c r="D243" s="21" t="n"/>
      <x:c r="E243" s="20" t="n"/>
      <x:c r="F243" s="20" t="n"/>
      <x:c r="G243" s="25" t="str">
        <x:f>IF(B243="","",IF(COUNTIF(Produtos!$A$8:$A$157,B243)=0,"SKU NÃO CADASTRADO",IF(COUNTIF(Produtos!$A$8:$A$157,B243)&gt;1,"SKU DUPLICADO",IF(OR(A243="",C243="",D243=""),"INCOMPLETO","OK"))))</x:f>
      </x:c>
    </x:row>
    <x:row r="244" ht="21" customHeight="1">
      <x:c r="A244" s="26" t="n"/>
      <x:c r="B244" s="20" t="n"/>
      <x:c r="C244" s="20" t="n"/>
      <x:c r="D244" s="21" t="n"/>
      <x:c r="E244" s="20" t="n"/>
      <x:c r="F244" s="20" t="n"/>
      <x:c r="G244" s="25" t="str">
        <x:f>IF(B244="","",IF(COUNTIF(Produtos!$A$8:$A$157,B244)=0,"SKU NÃO CADASTRADO",IF(COUNTIF(Produtos!$A$8:$A$157,B244)&gt;1,"SKU DUPLICADO",IF(OR(A244="",C244="",D244=""),"INCOMPLETO","OK"))))</x:f>
      </x:c>
    </x:row>
    <x:row r="245" ht="21" customHeight="1">
      <x:c r="A245" s="26" t="n"/>
      <x:c r="B245" s="20" t="n"/>
      <x:c r="C245" s="20" t="n"/>
      <x:c r="D245" s="21" t="n"/>
      <x:c r="E245" s="20" t="n"/>
      <x:c r="F245" s="20" t="n"/>
      <x:c r="G245" s="25" t="str">
        <x:f>IF(B245="","",IF(COUNTIF(Produtos!$A$8:$A$157,B245)=0,"SKU NÃO CADASTRADO",IF(COUNTIF(Produtos!$A$8:$A$157,B245)&gt;1,"SKU DUPLICADO",IF(OR(A245="",C245="",D245=""),"INCOMPLETO","OK"))))</x:f>
      </x:c>
    </x:row>
    <x:row r="246" ht="21" customHeight="1">
      <x:c r="A246" s="26" t="n"/>
      <x:c r="B246" s="20" t="n"/>
      <x:c r="C246" s="20" t="n"/>
      <x:c r="D246" s="21" t="n"/>
      <x:c r="E246" s="20" t="n"/>
      <x:c r="F246" s="20" t="n"/>
      <x:c r="G246" s="25" t="str">
        <x:f>IF(B246="","",IF(COUNTIF(Produtos!$A$8:$A$157,B246)=0,"SKU NÃO CADASTRADO",IF(COUNTIF(Produtos!$A$8:$A$157,B246)&gt;1,"SKU DUPLICADO",IF(OR(A246="",C246="",D246=""),"INCOMPLETO","OK"))))</x:f>
      </x:c>
    </x:row>
    <x:row r="247" ht="21" customHeight="1">
      <x:c r="A247" s="26" t="n"/>
      <x:c r="B247" s="20" t="n"/>
      <x:c r="C247" s="20" t="n"/>
      <x:c r="D247" s="21" t="n"/>
      <x:c r="E247" s="20" t="n"/>
      <x:c r="F247" s="20" t="n"/>
      <x:c r="G247" s="25" t="str">
        <x:f>IF(B247="","",IF(COUNTIF(Produtos!$A$8:$A$157,B247)=0,"SKU NÃO CADASTRADO",IF(COUNTIF(Produtos!$A$8:$A$157,B247)&gt;1,"SKU DUPLICADO",IF(OR(A247="",C247="",D247=""),"INCOMPLETO","OK"))))</x:f>
      </x:c>
    </x:row>
    <x:row r="248" ht="21" customHeight="1">
      <x:c r="A248" s="26" t="n"/>
      <x:c r="B248" s="20" t="n"/>
      <x:c r="C248" s="20" t="n"/>
      <x:c r="D248" s="21" t="n"/>
      <x:c r="E248" s="20" t="n"/>
      <x:c r="F248" s="20" t="n"/>
      <x:c r="G248" s="25" t="str">
        <x:f>IF(B248="","",IF(COUNTIF(Produtos!$A$8:$A$157,B248)=0,"SKU NÃO CADASTRADO",IF(COUNTIF(Produtos!$A$8:$A$157,B248)&gt;1,"SKU DUPLICADO",IF(OR(A248="",C248="",D248=""),"INCOMPLETO","OK"))))</x:f>
      </x:c>
    </x:row>
    <x:row r="249" ht="21" customHeight="1">
      <x:c r="A249" s="26" t="n"/>
      <x:c r="B249" s="20" t="n"/>
      <x:c r="C249" s="20" t="n"/>
      <x:c r="D249" s="21" t="n"/>
      <x:c r="E249" s="20" t="n"/>
      <x:c r="F249" s="20" t="n"/>
      <x:c r="G249" s="25" t="str">
        <x:f>IF(B249="","",IF(COUNTIF(Produtos!$A$8:$A$157,B249)=0,"SKU NÃO CADASTRADO",IF(COUNTIF(Produtos!$A$8:$A$157,B249)&gt;1,"SKU DUPLICADO",IF(OR(A249="",C249="",D249=""),"INCOMPLETO","OK"))))</x:f>
      </x:c>
    </x:row>
    <x:row r="250" ht="21" customHeight="1">
      <x:c r="A250" s="26" t="n"/>
      <x:c r="B250" s="20" t="n"/>
      <x:c r="C250" s="20" t="n"/>
      <x:c r="D250" s="21" t="n"/>
      <x:c r="E250" s="20" t="n"/>
      <x:c r="F250" s="20" t="n"/>
      <x:c r="G250" s="25" t="str">
        <x:f>IF(B250="","",IF(COUNTIF(Produtos!$A$8:$A$157,B250)=0,"SKU NÃO CADASTRADO",IF(COUNTIF(Produtos!$A$8:$A$157,B250)&gt;1,"SKU DUPLICADO",IF(OR(A250="",C250="",D250=""),"INCOMPLETO","OK"))))</x:f>
      </x:c>
    </x:row>
    <x:row r="251" ht="21" customHeight="1">
      <x:c r="A251" s="26" t="n"/>
      <x:c r="B251" s="20" t="n"/>
      <x:c r="C251" s="20" t="n"/>
      <x:c r="D251" s="21" t="n"/>
      <x:c r="E251" s="20" t="n"/>
      <x:c r="F251" s="20" t="n"/>
      <x:c r="G251" s="25" t="str">
        <x:f>IF(B251="","",IF(COUNTIF(Produtos!$A$8:$A$157,B251)=0,"SKU NÃO CADASTRADO",IF(COUNTIF(Produtos!$A$8:$A$157,B251)&gt;1,"SKU DUPLICADO",IF(OR(A251="",C251="",D251=""),"INCOMPLETO","OK"))))</x:f>
      </x:c>
    </x:row>
    <x:row r="252" ht="21" customHeight="1">
      <x:c r="A252" s="26" t="n"/>
      <x:c r="B252" s="20" t="n"/>
      <x:c r="C252" s="20" t="n"/>
      <x:c r="D252" s="21" t="n"/>
      <x:c r="E252" s="20" t="n"/>
      <x:c r="F252" s="20" t="n"/>
      <x:c r="G252" s="25" t="str">
        <x:f>IF(B252="","",IF(COUNTIF(Produtos!$A$8:$A$157,B252)=0,"SKU NÃO CADASTRADO",IF(COUNTIF(Produtos!$A$8:$A$157,B252)&gt;1,"SKU DUPLICADO",IF(OR(A252="",C252="",D252=""),"INCOMPLETO","OK"))))</x:f>
      </x:c>
    </x:row>
    <x:row r="253" ht="21" customHeight="1">
      <x:c r="A253" s="26" t="n"/>
      <x:c r="B253" s="20" t="n"/>
      <x:c r="C253" s="20" t="n"/>
      <x:c r="D253" s="21" t="n"/>
      <x:c r="E253" s="20" t="n"/>
      <x:c r="F253" s="20" t="n"/>
      <x:c r="G253" s="25" t="str">
        <x:f>IF(B253="","",IF(COUNTIF(Produtos!$A$8:$A$157,B253)=0,"SKU NÃO CADASTRADO",IF(COUNTIF(Produtos!$A$8:$A$157,B253)&gt;1,"SKU DUPLICADO",IF(OR(A253="",C253="",D253=""),"INCOMPLETO","OK"))))</x:f>
      </x:c>
    </x:row>
    <x:row r="254" ht="21" customHeight="1">
      <x:c r="A254" s="26" t="n"/>
      <x:c r="B254" s="20" t="n"/>
      <x:c r="C254" s="20" t="n"/>
      <x:c r="D254" s="21" t="n"/>
      <x:c r="E254" s="20" t="n"/>
      <x:c r="F254" s="20" t="n"/>
      <x:c r="G254" s="25" t="str">
        <x:f>IF(B254="","",IF(COUNTIF(Produtos!$A$8:$A$157,B254)=0,"SKU NÃO CADASTRADO",IF(COUNTIF(Produtos!$A$8:$A$157,B254)&gt;1,"SKU DUPLICADO",IF(OR(A254="",C254="",D254=""),"INCOMPLETO","OK"))))</x:f>
      </x:c>
    </x:row>
    <x:row r="255" ht="21" customHeight="1">
      <x:c r="A255" s="26" t="n"/>
      <x:c r="B255" s="20" t="n"/>
      <x:c r="C255" s="20" t="n"/>
      <x:c r="D255" s="21" t="n"/>
      <x:c r="E255" s="20" t="n"/>
      <x:c r="F255" s="20" t="n"/>
      <x:c r="G255" s="25" t="str">
        <x:f>IF(B255="","",IF(COUNTIF(Produtos!$A$8:$A$157,B255)=0,"SKU NÃO CADASTRADO",IF(COUNTIF(Produtos!$A$8:$A$157,B255)&gt;1,"SKU DUPLICADO",IF(OR(A255="",C255="",D255=""),"INCOMPLETO","OK"))))</x:f>
      </x:c>
    </x:row>
    <x:row r="256" ht="21" customHeight="1">
      <x:c r="A256" s="26" t="n"/>
      <x:c r="B256" s="20" t="n"/>
      <x:c r="C256" s="20" t="n"/>
      <x:c r="D256" s="21" t="n"/>
      <x:c r="E256" s="20" t="n"/>
      <x:c r="F256" s="20" t="n"/>
      <x:c r="G256" s="25" t="str">
        <x:f>IF(B256="","",IF(COUNTIF(Produtos!$A$8:$A$157,B256)=0,"SKU NÃO CADASTRADO",IF(COUNTIF(Produtos!$A$8:$A$157,B256)&gt;1,"SKU DUPLICADO",IF(OR(A256="",C256="",D256=""),"INCOMPLETO","OK"))))</x:f>
      </x:c>
    </x:row>
    <x:row r="257" ht="21" customHeight="1">
      <x:c r="A257" s="26" t="n"/>
      <x:c r="B257" s="20" t="n"/>
      <x:c r="C257" s="20" t="n"/>
      <x:c r="D257" s="21" t="n"/>
      <x:c r="E257" s="20" t="n"/>
      <x:c r="F257" s="20" t="n"/>
      <x:c r="G257" s="25" t="str">
        <x:f>IF(B257="","",IF(COUNTIF(Produtos!$A$8:$A$157,B257)=0,"SKU NÃO CADASTRADO",IF(COUNTIF(Produtos!$A$8:$A$157,B257)&gt;1,"SKU DUPLICADO",IF(OR(A257="",C257="",D257=""),"INCOMPLETO","OK"))))</x:f>
      </x:c>
    </x:row>
    <x:row r="258" ht="21" customHeight="1">
      <x:c r="A258" s="26" t="n"/>
      <x:c r="B258" s="20" t="n"/>
      <x:c r="C258" s="20" t="n"/>
      <x:c r="D258" s="21" t="n"/>
      <x:c r="E258" s="20" t="n"/>
      <x:c r="F258" s="20" t="n"/>
      <x:c r="G258" s="25" t="str">
        <x:f>IF(B258="","",IF(COUNTIF(Produtos!$A$8:$A$157,B258)=0,"SKU NÃO CADASTRADO",IF(COUNTIF(Produtos!$A$8:$A$157,B258)&gt;1,"SKU DUPLICADO",IF(OR(A258="",C258="",D258=""),"INCOMPLETO","OK"))))</x:f>
      </x:c>
    </x:row>
    <x:row r="259" ht="21" customHeight="1">
      <x:c r="A259" s="26" t="n"/>
      <x:c r="B259" s="20" t="n"/>
      <x:c r="C259" s="20" t="n"/>
      <x:c r="D259" s="21" t="n"/>
      <x:c r="E259" s="20" t="n"/>
      <x:c r="F259" s="20" t="n"/>
      <x:c r="G259" s="25" t="str">
        <x:f>IF(B259="","",IF(COUNTIF(Produtos!$A$8:$A$157,B259)=0,"SKU NÃO CADASTRADO",IF(COUNTIF(Produtos!$A$8:$A$157,B259)&gt;1,"SKU DUPLICADO",IF(OR(A259="",C259="",D259=""),"INCOMPLETO","OK"))))</x:f>
      </x:c>
    </x:row>
    <x:row r="260" ht="21" customHeight="1">
      <x:c r="A260" s="26" t="n"/>
      <x:c r="B260" s="20" t="n"/>
      <x:c r="C260" s="20" t="n"/>
      <x:c r="D260" s="21" t="n"/>
      <x:c r="E260" s="20" t="n"/>
      <x:c r="F260" s="20" t="n"/>
      <x:c r="G260" s="25" t="str">
        <x:f>IF(B260="","",IF(COUNTIF(Produtos!$A$8:$A$157,B260)=0,"SKU NÃO CADASTRADO",IF(COUNTIF(Produtos!$A$8:$A$157,B260)&gt;1,"SKU DUPLICADO",IF(OR(A260="",C260="",D260=""),"INCOMPLETO","OK"))))</x:f>
      </x:c>
    </x:row>
    <x:row r="261" ht="21" customHeight="1">
      <x:c r="A261" s="26" t="n"/>
      <x:c r="B261" s="20" t="n"/>
      <x:c r="C261" s="20" t="n"/>
      <x:c r="D261" s="21" t="n"/>
      <x:c r="E261" s="20" t="n"/>
      <x:c r="F261" s="20" t="n"/>
      <x:c r="G261" s="25" t="str">
        <x:f>IF(B261="","",IF(COUNTIF(Produtos!$A$8:$A$157,B261)=0,"SKU NÃO CADASTRADO",IF(COUNTIF(Produtos!$A$8:$A$157,B261)&gt;1,"SKU DUPLICADO",IF(OR(A261="",C261="",D261=""),"INCOMPLETO","OK"))))</x:f>
      </x:c>
    </x:row>
    <x:row r="262" ht="21" customHeight="1">
      <x:c r="A262" s="26" t="n"/>
      <x:c r="B262" s="20" t="n"/>
      <x:c r="C262" s="20" t="n"/>
      <x:c r="D262" s="21" t="n"/>
      <x:c r="E262" s="20" t="n"/>
      <x:c r="F262" s="20" t="n"/>
      <x:c r="G262" s="25" t="str">
        <x:f>IF(B262="","",IF(COUNTIF(Produtos!$A$8:$A$157,B262)=0,"SKU NÃO CADASTRADO",IF(COUNTIF(Produtos!$A$8:$A$157,B262)&gt;1,"SKU DUPLICADO",IF(OR(A262="",C262="",D262=""),"INCOMPLETO","OK"))))</x:f>
      </x:c>
    </x:row>
    <x:row r="263" ht="21" customHeight="1">
      <x:c r="A263" s="26" t="n"/>
      <x:c r="B263" s="20" t="n"/>
      <x:c r="C263" s="20" t="n"/>
      <x:c r="D263" s="21" t="n"/>
      <x:c r="E263" s="20" t="n"/>
      <x:c r="F263" s="20" t="n"/>
      <x:c r="G263" s="25" t="str">
        <x:f>IF(B263="","",IF(COUNTIF(Produtos!$A$8:$A$157,B263)=0,"SKU NÃO CADASTRADO",IF(COUNTIF(Produtos!$A$8:$A$157,B263)&gt;1,"SKU DUPLICADO",IF(OR(A263="",C263="",D263=""),"INCOMPLETO","OK"))))</x:f>
      </x:c>
    </x:row>
    <x:row r="264" ht="21" customHeight="1">
      <x:c r="A264" s="26" t="n"/>
      <x:c r="B264" s="20" t="n"/>
      <x:c r="C264" s="20" t="n"/>
      <x:c r="D264" s="21" t="n"/>
      <x:c r="E264" s="20" t="n"/>
      <x:c r="F264" s="20" t="n"/>
      <x:c r="G264" s="25" t="str">
        <x:f>IF(B264="","",IF(COUNTIF(Produtos!$A$8:$A$157,B264)=0,"SKU NÃO CADASTRADO",IF(COUNTIF(Produtos!$A$8:$A$157,B264)&gt;1,"SKU DUPLICADO",IF(OR(A264="",C264="",D264=""),"INCOMPLETO","OK"))))</x:f>
      </x:c>
    </x:row>
    <x:row r="265" ht="21" customHeight="1">
      <x:c r="A265" s="26" t="n"/>
      <x:c r="B265" s="20" t="n"/>
      <x:c r="C265" s="20" t="n"/>
      <x:c r="D265" s="21" t="n"/>
      <x:c r="E265" s="20" t="n"/>
      <x:c r="F265" s="20" t="n"/>
      <x:c r="G265" s="25" t="str">
        <x:f>IF(B265="","",IF(COUNTIF(Produtos!$A$8:$A$157,B265)=0,"SKU NÃO CADASTRADO",IF(COUNTIF(Produtos!$A$8:$A$157,B265)&gt;1,"SKU DUPLICADO",IF(OR(A265="",C265="",D265=""),"INCOMPLETO","OK"))))</x:f>
      </x:c>
    </x:row>
    <x:row r="266" ht="21" customHeight="1">
      <x:c r="A266" s="26" t="n"/>
      <x:c r="B266" s="20" t="n"/>
      <x:c r="C266" s="20" t="n"/>
      <x:c r="D266" s="21" t="n"/>
      <x:c r="E266" s="20" t="n"/>
      <x:c r="F266" s="20" t="n"/>
      <x:c r="G266" s="25" t="str">
        <x:f>IF(B266="","",IF(COUNTIF(Produtos!$A$8:$A$157,B266)=0,"SKU NÃO CADASTRADO",IF(COUNTIF(Produtos!$A$8:$A$157,B266)&gt;1,"SKU DUPLICADO",IF(OR(A266="",C266="",D266=""),"INCOMPLETO","OK"))))</x:f>
      </x:c>
    </x:row>
    <x:row r="267" ht="21" customHeight="1">
      <x:c r="A267" s="26" t="n"/>
      <x:c r="B267" s="20" t="n"/>
      <x:c r="C267" s="20" t="n"/>
      <x:c r="D267" s="21" t="n"/>
      <x:c r="E267" s="20" t="n"/>
      <x:c r="F267" s="20" t="n"/>
      <x:c r="G267" s="25" t="str">
        <x:f>IF(B267="","",IF(COUNTIF(Produtos!$A$8:$A$157,B267)=0,"SKU NÃO CADASTRADO",IF(COUNTIF(Produtos!$A$8:$A$157,B267)&gt;1,"SKU DUPLICADO",IF(OR(A267="",C267="",D267=""),"INCOMPLETO","OK"))))</x:f>
      </x:c>
    </x:row>
    <x:row r="268" ht="21" customHeight="1">
      <x:c r="A268" s="26" t="n"/>
      <x:c r="B268" s="20" t="n"/>
      <x:c r="C268" s="20" t="n"/>
      <x:c r="D268" s="21" t="n"/>
      <x:c r="E268" s="20" t="n"/>
      <x:c r="F268" s="20" t="n"/>
      <x:c r="G268" s="25" t="str">
        <x:f>IF(B268="","",IF(COUNTIF(Produtos!$A$8:$A$157,B268)=0,"SKU NÃO CADASTRADO",IF(COUNTIF(Produtos!$A$8:$A$157,B268)&gt;1,"SKU DUPLICADO",IF(OR(A268="",C268="",D268=""),"INCOMPLETO","OK"))))</x:f>
      </x:c>
    </x:row>
    <x:row r="269" ht="21" customHeight="1">
      <x:c r="A269" s="26" t="n"/>
      <x:c r="B269" s="20" t="n"/>
      <x:c r="C269" s="20" t="n"/>
      <x:c r="D269" s="21" t="n"/>
      <x:c r="E269" s="20" t="n"/>
      <x:c r="F269" s="20" t="n"/>
      <x:c r="G269" s="25" t="str">
        <x:f>IF(B269="","",IF(COUNTIF(Produtos!$A$8:$A$157,B269)=0,"SKU NÃO CADASTRADO",IF(COUNTIF(Produtos!$A$8:$A$157,B269)&gt;1,"SKU DUPLICADO",IF(OR(A269="",C269="",D269=""),"INCOMPLETO","OK"))))</x:f>
      </x:c>
    </x:row>
    <x:row r="270" ht="21" customHeight="1">
      <x:c r="A270" s="26" t="n"/>
      <x:c r="B270" s="20" t="n"/>
      <x:c r="C270" s="20" t="n"/>
      <x:c r="D270" s="21" t="n"/>
      <x:c r="E270" s="20" t="n"/>
      <x:c r="F270" s="20" t="n"/>
      <x:c r="G270" s="25" t="str">
        <x:f>IF(B270="","",IF(COUNTIF(Produtos!$A$8:$A$157,B270)=0,"SKU NÃO CADASTRADO",IF(COUNTIF(Produtos!$A$8:$A$157,B270)&gt;1,"SKU DUPLICADO",IF(OR(A270="",C270="",D270=""),"INCOMPLETO","OK"))))</x:f>
      </x:c>
    </x:row>
    <x:row r="271" ht="21" customHeight="1">
      <x:c r="A271" s="26" t="n"/>
      <x:c r="B271" s="20" t="n"/>
      <x:c r="C271" s="20" t="n"/>
      <x:c r="D271" s="21" t="n"/>
      <x:c r="E271" s="20" t="n"/>
      <x:c r="F271" s="20" t="n"/>
      <x:c r="G271" s="25" t="str">
        <x:f>IF(B271="","",IF(COUNTIF(Produtos!$A$8:$A$157,B271)=0,"SKU NÃO CADASTRADO",IF(COUNTIF(Produtos!$A$8:$A$157,B271)&gt;1,"SKU DUPLICADO",IF(OR(A271="",C271="",D271=""),"INCOMPLETO","OK"))))</x:f>
      </x:c>
    </x:row>
    <x:row r="272" ht="21" customHeight="1">
      <x:c r="A272" s="26" t="n"/>
      <x:c r="B272" s="20" t="n"/>
      <x:c r="C272" s="20" t="n"/>
      <x:c r="D272" s="21" t="n"/>
      <x:c r="E272" s="20" t="n"/>
      <x:c r="F272" s="20" t="n"/>
      <x:c r="G272" s="25" t="str">
        <x:f>IF(B272="","",IF(COUNTIF(Produtos!$A$8:$A$157,B272)=0,"SKU NÃO CADASTRADO",IF(COUNTIF(Produtos!$A$8:$A$157,B272)&gt;1,"SKU DUPLICADO",IF(OR(A272="",C272="",D272=""),"INCOMPLETO","OK"))))</x:f>
      </x:c>
    </x:row>
    <x:row r="273" ht="21" customHeight="1">
      <x:c r="A273" s="26" t="n"/>
      <x:c r="B273" s="20" t="n"/>
      <x:c r="C273" s="20" t="n"/>
      <x:c r="D273" s="21" t="n"/>
      <x:c r="E273" s="20" t="n"/>
      <x:c r="F273" s="20" t="n"/>
      <x:c r="G273" s="25" t="str">
        <x:f>IF(B273="","",IF(COUNTIF(Produtos!$A$8:$A$157,B273)=0,"SKU NÃO CADASTRADO",IF(COUNTIF(Produtos!$A$8:$A$157,B273)&gt;1,"SKU DUPLICADO",IF(OR(A273="",C273="",D273=""),"INCOMPLETO","OK"))))</x:f>
      </x:c>
    </x:row>
    <x:row r="274" ht="21" customHeight="1">
      <x:c r="A274" s="26" t="n"/>
      <x:c r="B274" s="20" t="n"/>
      <x:c r="C274" s="20" t="n"/>
      <x:c r="D274" s="21" t="n"/>
      <x:c r="E274" s="20" t="n"/>
      <x:c r="F274" s="20" t="n"/>
      <x:c r="G274" s="25" t="str">
        <x:f>IF(B274="","",IF(COUNTIF(Produtos!$A$8:$A$157,B274)=0,"SKU NÃO CADASTRADO",IF(COUNTIF(Produtos!$A$8:$A$157,B274)&gt;1,"SKU DUPLICADO",IF(OR(A274="",C274="",D274=""),"INCOMPLETO","OK"))))</x:f>
      </x:c>
    </x:row>
    <x:row r="275" ht="21" customHeight="1">
      <x:c r="A275" s="26" t="n"/>
      <x:c r="B275" s="20" t="n"/>
      <x:c r="C275" s="20" t="n"/>
      <x:c r="D275" s="21" t="n"/>
      <x:c r="E275" s="20" t="n"/>
      <x:c r="F275" s="20" t="n"/>
      <x:c r="G275" s="25" t="str">
        <x:f>IF(B275="","",IF(COUNTIF(Produtos!$A$8:$A$157,B275)=0,"SKU NÃO CADASTRADO",IF(COUNTIF(Produtos!$A$8:$A$157,B275)&gt;1,"SKU DUPLICADO",IF(OR(A275="",C275="",D275=""),"INCOMPLETO","OK"))))</x:f>
      </x:c>
    </x:row>
    <x:row r="276" ht="21" customHeight="1">
      <x:c r="A276" s="26" t="n"/>
      <x:c r="B276" s="20" t="n"/>
      <x:c r="C276" s="20" t="n"/>
      <x:c r="D276" s="21" t="n"/>
      <x:c r="E276" s="20" t="n"/>
      <x:c r="F276" s="20" t="n"/>
      <x:c r="G276" s="25" t="str">
        <x:f>IF(B276="","",IF(COUNTIF(Produtos!$A$8:$A$157,B276)=0,"SKU NÃO CADASTRADO",IF(COUNTIF(Produtos!$A$8:$A$157,B276)&gt;1,"SKU DUPLICADO",IF(OR(A276="",C276="",D276=""),"INCOMPLETO","OK"))))</x:f>
      </x:c>
    </x:row>
    <x:row r="277" ht="21" customHeight="1">
      <x:c r="A277" s="26" t="n"/>
      <x:c r="B277" s="20" t="n"/>
      <x:c r="C277" s="20" t="n"/>
      <x:c r="D277" s="21" t="n"/>
      <x:c r="E277" s="20" t="n"/>
      <x:c r="F277" s="20" t="n"/>
      <x:c r="G277" s="25" t="str">
        <x:f>IF(B277="","",IF(COUNTIF(Produtos!$A$8:$A$157,B277)=0,"SKU NÃO CADASTRADO",IF(COUNTIF(Produtos!$A$8:$A$157,B277)&gt;1,"SKU DUPLICADO",IF(OR(A277="",C277="",D277=""),"INCOMPLETO","OK"))))</x:f>
      </x:c>
    </x:row>
    <x:row r="278" ht="21" customHeight="1">
      <x:c r="A278" s="26" t="n"/>
      <x:c r="B278" s="20" t="n"/>
      <x:c r="C278" s="20" t="n"/>
      <x:c r="D278" s="21" t="n"/>
      <x:c r="E278" s="20" t="n"/>
      <x:c r="F278" s="20" t="n"/>
      <x:c r="G278" s="25" t="str">
        <x:f>IF(B278="","",IF(COUNTIF(Produtos!$A$8:$A$157,B278)=0,"SKU NÃO CADASTRADO",IF(COUNTIF(Produtos!$A$8:$A$157,B278)&gt;1,"SKU DUPLICADO",IF(OR(A278="",C278="",D278=""),"INCOMPLETO","OK"))))</x:f>
      </x:c>
    </x:row>
    <x:row r="279" ht="21" customHeight="1">
      <x:c r="A279" s="26" t="n"/>
      <x:c r="B279" s="20" t="n"/>
      <x:c r="C279" s="20" t="n"/>
      <x:c r="D279" s="21" t="n"/>
      <x:c r="E279" s="20" t="n"/>
      <x:c r="F279" s="20" t="n"/>
      <x:c r="G279" s="25" t="str">
        <x:f>IF(B279="","",IF(COUNTIF(Produtos!$A$8:$A$157,B279)=0,"SKU NÃO CADASTRADO",IF(COUNTIF(Produtos!$A$8:$A$157,B279)&gt;1,"SKU DUPLICADO",IF(OR(A279="",C279="",D279=""),"INCOMPLETO","OK"))))</x:f>
      </x:c>
    </x:row>
    <x:row r="280" ht="21" customHeight="1">
      <x:c r="A280" s="26" t="n"/>
      <x:c r="B280" s="20" t="n"/>
      <x:c r="C280" s="20" t="n"/>
      <x:c r="D280" s="21" t="n"/>
      <x:c r="E280" s="20" t="n"/>
      <x:c r="F280" s="20" t="n"/>
      <x:c r="G280" s="25" t="str">
        <x:f>IF(B280="","",IF(COUNTIF(Produtos!$A$8:$A$157,B280)=0,"SKU NÃO CADASTRADO",IF(COUNTIF(Produtos!$A$8:$A$157,B280)&gt;1,"SKU DUPLICADO",IF(OR(A280="",C280="",D280=""),"INCOMPLETO","OK"))))</x:f>
      </x:c>
    </x:row>
    <x:row r="281" ht="21" customHeight="1">
      <x:c r="A281" s="26" t="n"/>
      <x:c r="B281" s="20" t="n"/>
      <x:c r="C281" s="20" t="n"/>
      <x:c r="D281" s="21" t="n"/>
      <x:c r="E281" s="20" t="n"/>
      <x:c r="F281" s="20" t="n"/>
      <x:c r="G281" s="25" t="str">
        <x:f>IF(B281="","",IF(COUNTIF(Produtos!$A$8:$A$157,B281)=0,"SKU NÃO CADASTRADO",IF(COUNTIF(Produtos!$A$8:$A$157,B281)&gt;1,"SKU DUPLICADO",IF(OR(A281="",C281="",D281=""),"INCOMPLETO","OK"))))</x:f>
      </x:c>
    </x:row>
    <x:row r="282" ht="21" customHeight="1">
      <x:c r="A282" s="26" t="n"/>
      <x:c r="B282" s="20" t="n"/>
      <x:c r="C282" s="20" t="n"/>
      <x:c r="D282" s="21" t="n"/>
      <x:c r="E282" s="20" t="n"/>
      <x:c r="F282" s="20" t="n"/>
      <x:c r="G282" s="25" t="str">
        <x:f>IF(B282="","",IF(COUNTIF(Produtos!$A$8:$A$157,B282)=0,"SKU NÃO CADASTRADO",IF(COUNTIF(Produtos!$A$8:$A$157,B282)&gt;1,"SKU DUPLICADO",IF(OR(A282="",C282="",D282=""),"INCOMPLETO","OK"))))</x:f>
      </x:c>
    </x:row>
    <x:row r="283" ht="21" customHeight="1">
      <x:c r="A283" s="26" t="n"/>
      <x:c r="B283" s="20" t="n"/>
      <x:c r="C283" s="20" t="n"/>
      <x:c r="D283" s="21" t="n"/>
      <x:c r="E283" s="20" t="n"/>
      <x:c r="F283" s="20" t="n"/>
      <x:c r="G283" s="25" t="str">
        <x:f>IF(B283="","",IF(COUNTIF(Produtos!$A$8:$A$157,B283)=0,"SKU NÃO CADASTRADO",IF(COUNTIF(Produtos!$A$8:$A$157,B283)&gt;1,"SKU DUPLICADO",IF(OR(A283="",C283="",D283=""),"INCOMPLETO","OK"))))</x:f>
      </x:c>
    </x:row>
    <x:row r="284" ht="21" customHeight="1">
      <x:c r="A284" s="26" t="n"/>
      <x:c r="B284" s="20" t="n"/>
      <x:c r="C284" s="20" t="n"/>
      <x:c r="D284" s="21" t="n"/>
      <x:c r="E284" s="20" t="n"/>
      <x:c r="F284" s="20" t="n"/>
      <x:c r="G284" s="25" t="str">
        <x:f>IF(B284="","",IF(COUNTIF(Produtos!$A$8:$A$157,B284)=0,"SKU NÃO CADASTRADO",IF(COUNTIF(Produtos!$A$8:$A$157,B284)&gt;1,"SKU DUPLICADO",IF(OR(A284="",C284="",D284=""),"INCOMPLETO","OK"))))</x:f>
      </x:c>
    </x:row>
    <x:row r="285" ht="21" customHeight="1">
      <x:c r="A285" s="26" t="n"/>
      <x:c r="B285" s="20" t="n"/>
      <x:c r="C285" s="20" t="n"/>
      <x:c r="D285" s="21" t="n"/>
      <x:c r="E285" s="20" t="n"/>
      <x:c r="F285" s="20" t="n"/>
      <x:c r="G285" s="25" t="str">
        <x:f>IF(B285="","",IF(COUNTIF(Produtos!$A$8:$A$157,B285)=0,"SKU NÃO CADASTRADO",IF(COUNTIF(Produtos!$A$8:$A$157,B285)&gt;1,"SKU DUPLICADO",IF(OR(A285="",C285="",D285=""),"INCOMPLETO","OK"))))</x:f>
      </x:c>
    </x:row>
    <x:row r="286" ht="21" customHeight="1">
      <x:c r="A286" s="26" t="n"/>
      <x:c r="B286" s="20" t="n"/>
      <x:c r="C286" s="20" t="n"/>
      <x:c r="D286" s="21" t="n"/>
      <x:c r="E286" s="20" t="n"/>
      <x:c r="F286" s="20" t="n"/>
      <x:c r="G286" s="25" t="str">
        <x:f>IF(B286="","",IF(COUNTIF(Produtos!$A$8:$A$157,B286)=0,"SKU NÃO CADASTRADO",IF(COUNTIF(Produtos!$A$8:$A$157,B286)&gt;1,"SKU DUPLICADO",IF(OR(A286="",C286="",D286=""),"INCOMPLETO","OK"))))</x:f>
      </x:c>
    </x:row>
    <x:row r="287" ht="21" customHeight="1">
      <x:c r="A287" s="26" t="n"/>
      <x:c r="B287" s="20" t="n"/>
      <x:c r="C287" s="20" t="n"/>
      <x:c r="D287" s="21" t="n"/>
      <x:c r="E287" s="20" t="n"/>
      <x:c r="F287" s="20" t="n"/>
      <x:c r="G287" s="25" t="str">
        <x:f>IF(B287="","",IF(COUNTIF(Produtos!$A$8:$A$157,B287)=0,"SKU NÃO CADASTRADO",IF(COUNTIF(Produtos!$A$8:$A$157,B287)&gt;1,"SKU DUPLICADO",IF(OR(A287="",C287="",D287=""),"INCOMPLETO","OK"))))</x:f>
      </x:c>
    </x:row>
    <x:row r="288" ht="21" customHeight="1">
      <x:c r="A288" s="26" t="n"/>
      <x:c r="B288" s="20" t="n"/>
      <x:c r="C288" s="20" t="n"/>
      <x:c r="D288" s="21" t="n"/>
      <x:c r="E288" s="20" t="n"/>
      <x:c r="F288" s="20" t="n"/>
      <x:c r="G288" s="25" t="str">
        <x:f>IF(B288="","",IF(COUNTIF(Produtos!$A$8:$A$157,B288)=0,"SKU NÃO CADASTRADO",IF(COUNTIF(Produtos!$A$8:$A$157,B288)&gt;1,"SKU DUPLICADO",IF(OR(A288="",C288="",D288=""),"INCOMPLETO","OK"))))</x:f>
      </x:c>
    </x:row>
    <x:row r="289" ht="21" customHeight="1">
      <x:c r="A289" s="26" t="n"/>
      <x:c r="B289" s="20" t="n"/>
      <x:c r="C289" s="20" t="n"/>
      <x:c r="D289" s="21" t="n"/>
      <x:c r="E289" s="20" t="n"/>
      <x:c r="F289" s="20" t="n"/>
      <x:c r="G289" s="25" t="str">
        <x:f>IF(B289="","",IF(COUNTIF(Produtos!$A$8:$A$157,B289)=0,"SKU NÃO CADASTRADO",IF(COUNTIF(Produtos!$A$8:$A$157,B289)&gt;1,"SKU DUPLICADO",IF(OR(A289="",C289="",D289=""),"INCOMPLETO","OK"))))</x:f>
      </x:c>
    </x:row>
    <x:row r="290" ht="21" customHeight="1">
      <x:c r="A290" s="26" t="n"/>
      <x:c r="B290" s="20" t="n"/>
      <x:c r="C290" s="20" t="n"/>
      <x:c r="D290" s="21" t="n"/>
      <x:c r="E290" s="20" t="n"/>
      <x:c r="F290" s="20" t="n"/>
      <x:c r="G290" s="25" t="str">
        <x:f>IF(B290="","",IF(COUNTIF(Produtos!$A$8:$A$157,B290)=0,"SKU NÃO CADASTRADO",IF(COUNTIF(Produtos!$A$8:$A$157,B290)&gt;1,"SKU DUPLICADO",IF(OR(A290="",C290="",D290=""),"INCOMPLETO","OK"))))</x:f>
      </x:c>
    </x:row>
    <x:row r="291" ht="21" customHeight="1">
      <x:c r="A291" s="26" t="n"/>
      <x:c r="B291" s="20" t="n"/>
      <x:c r="C291" s="20" t="n"/>
      <x:c r="D291" s="21" t="n"/>
      <x:c r="E291" s="20" t="n"/>
      <x:c r="F291" s="20" t="n"/>
      <x:c r="G291" s="25" t="str">
        <x:f>IF(B291="","",IF(COUNTIF(Produtos!$A$8:$A$157,B291)=0,"SKU NÃO CADASTRADO",IF(COUNTIF(Produtos!$A$8:$A$157,B291)&gt;1,"SKU DUPLICADO",IF(OR(A291="",C291="",D291=""),"INCOMPLETO","OK"))))</x:f>
      </x:c>
    </x:row>
    <x:row r="292" ht="21" customHeight="1">
      <x:c r="A292" s="26" t="n"/>
      <x:c r="B292" s="20" t="n"/>
      <x:c r="C292" s="20" t="n"/>
      <x:c r="D292" s="21" t="n"/>
      <x:c r="E292" s="20" t="n"/>
      <x:c r="F292" s="20" t="n"/>
      <x:c r="G292" s="25" t="str">
        <x:f>IF(B292="","",IF(COUNTIF(Produtos!$A$8:$A$157,B292)=0,"SKU NÃO CADASTRADO",IF(COUNTIF(Produtos!$A$8:$A$157,B292)&gt;1,"SKU DUPLICADO",IF(OR(A292="",C292="",D292=""),"INCOMPLETO","OK"))))</x:f>
      </x:c>
    </x:row>
    <x:row r="293" ht="21" customHeight="1">
      <x:c r="A293" s="26" t="n"/>
      <x:c r="B293" s="20" t="n"/>
      <x:c r="C293" s="20" t="n"/>
      <x:c r="D293" s="21" t="n"/>
      <x:c r="E293" s="20" t="n"/>
      <x:c r="F293" s="20" t="n"/>
      <x:c r="G293" s="25" t="str">
        <x:f>IF(B293="","",IF(COUNTIF(Produtos!$A$8:$A$157,B293)=0,"SKU NÃO CADASTRADO",IF(COUNTIF(Produtos!$A$8:$A$157,B293)&gt;1,"SKU DUPLICADO",IF(OR(A293="",C293="",D293=""),"INCOMPLETO","OK"))))</x:f>
      </x:c>
    </x:row>
    <x:row r="294" ht="21" customHeight="1">
      <x:c r="A294" s="26" t="n"/>
      <x:c r="B294" s="20" t="n"/>
      <x:c r="C294" s="20" t="n"/>
      <x:c r="D294" s="21" t="n"/>
      <x:c r="E294" s="20" t="n"/>
      <x:c r="F294" s="20" t="n"/>
      <x:c r="G294" s="25" t="str">
        <x:f>IF(B294="","",IF(COUNTIF(Produtos!$A$8:$A$157,B294)=0,"SKU NÃO CADASTRADO",IF(COUNTIF(Produtos!$A$8:$A$157,B294)&gt;1,"SKU DUPLICADO",IF(OR(A294="",C294="",D294=""),"INCOMPLETO","OK"))))</x:f>
      </x:c>
    </x:row>
    <x:row r="295" ht="21" customHeight="1">
      <x:c r="A295" s="26" t="n"/>
      <x:c r="B295" s="20" t="n"/>
      <x:c r="C295" s="20" t="n"/>
      <x:c r="D295" s="21" t="n"/>
      <x:c r="E295" s="20" t="n"/>
      <x:c r="F295" s="20" t="n"/>
      <x:c r="G295" s="25" t="str">
        <x:f>IF(B295="","",IF(COUNTIF(Produtos!$A$8:$A$157,B295)=0,"SKU NÃO CADASTRADO",IF(COUNTIF(Produtos!$A$8:$A$157,B295)&gt;1,"SKU DUPLICADO",IF(OR(A295="",C295="",D295=""),"INCOMPLETO","OK"))))</x:f>
      </x:c>
    </x:row>
    <x:row r="296" ht="21" customHeight="1">
      <x:c r="A296" s="26" t="n"/>
      <x:c r="B296" s="20" t="n"/>
      <x:c r="C296" s="20" t="n"/>
      <x:c r="D296" s="21" t="n"/>
      <x:c r="E296" s="20" t="n"/>
      <x:c r="F296" s="20" t="n"/>
      <x:c r="G296" s="25" t="str">
        <x:f>IF(B296="","",IF(COUNTIF(Produtos!$A$8:$A$157,B296)=0,"SKU NÃO CADASTRADO",IF(COUNTIF(Produtos!$A$8:$A$157,B296)&gt;1,"SKU DUPLICADO",IF(OR(A296="",C296="",D296=""),"INCOMPLETO","OK"))))</x:f>
      </x:c>
    </x:row>
    <x:row r="297" ht="21" customHeight="1">
      <x:c r="A297" s="26" t="n"/>
      <x:c r="B297" s="20" t="n"/>
      <x:c r="C297" s="20" t="n"/>
      <x:c r="D297" s="21" t="n"/>
      <x:c r="E297" s="20" t="n"/>
      <x:c r="F297" s="20" t="n"/>
      <x:c r="G297" s="25" t="str">
        <x:f>IF(B297="","",IF(COUNTIF(Produtos!$A$8:$A$157,B297)=0,"SKU NÃO CADASTRADO",IF(COUNTIF(Produtos!$A$8:$A$157,B297)&gt;1,"SKU DUPLICADO",IF(OR(A297="",C297="",D297=""),"INCOMPLETO","OK"))))</x:f>
      </x:c>
    </x:row>
    <x:row r="298" ht="21" customHeight="1">
      <x:c r="A298" s="26" t="n"/>
      <x:c r="B298" s="20" t="n"/>
      <x:c r="C298" s="20" t="n"/>
      <x:c r="D298" s="21" t="n"/>
      <x:c r="E298" s="20" t="n"/>
      <x:c r="F298" s="20" t="n"/>
      <x:c r="G298" s="25" t="str">
        <x:f>IF(B298="","",IF(COUNTIF(Produtos!$A$8:$A$157,B298)=0,"SKU NÃO CADASTRADO",IF(COUNTIF(Produtos!$A$8:$A$157,B298)&gt;1,"SKU DUPLICADO",IF(OR(A298="",C298="",D298=""),"INCOMPLETO","OK"))))</x:f>
      </x:c>
    </x:row>
    <x:row r="299" ht="21" customHeight="1">
      <x:c r="A299" s="26" t="n"/>
      <x:c r="B299" s="20" t="n"/>
      <x:c r="C299" s="20" t="n"/>
      <x:c r="D299" s="21" t="n"/>
      <x:c r="E299" s="20" t="n"/>
      <x:c r="F299" s="20" t="n"/>
      <x:c r="G299" s="25" t="str">
        <x:f>IF(B299="","",IF(COUNTIF(Produtos!$A$8:$A$157,B299)=0,"SKU NÃO CADASTRADO",IF(COUNTIF(Produtos!$A$8:$A$157,B299)&gt;1,"SKU DUPLICADO",IF(OR(A299="",C299="",D299=""),"INCOMPLETO","OK"))))</x:f>
      </x:c>
    </x:row>
    <x:row r="300" ht="21" customHeight="1">
      <x:c r="A300" s="26" t="n"/>
      <x:c r="B300" s="20" t="n"/>
      <x:c r="C300" s="20" t="n"/>
      <x:c r="D300" s="21" t="n"/>
      <x:c r="E300" s="20" t="n"/>
      <x:c r="F300" s="20" t="n"/>
      <x:c r="G300" s="25" t="str">
        <x:f>IF(B300="","",IF(COUNTIF(Produtos!$A$8:$A$157,B300)=0,"SKU NÃO CADASTRADO",IF(COUNTIF(Produtos!$A$8:$A$157,B300)&gt;1,"SKU DUPLICADO",IF(OR(A300="",C300="",D300=""),"INCOMPLETO","OK"))))</x:f>
      </x:c>
    </x:row>
    <x:row r="301" ht="21" customHeight="1">
      <x:c r="A301" s="26" t="n"/>
      <x:c r="B301" s="20" t="n"/>
      <x:c r="C301" s="20" t="n"/>
      <x:c r="D301" s="21" t="n"/>
      <x:c r="E301" s="20" t="n"/>
      <x:c r="F301" s="20" t="n"/>
      <x:c r="G301" s="25" t="str">
        <x:f>IF(B301="","",IF(COUNTIF(Produtos!$A$8:$A$157,B301)=0,"SKU NÃO CADASTRADO",IF(COUNTIF(Produtos!$A$8:$A$157,B301)&gt;1,"SKU DUPLICADO",IF(OR(A301="",C301="",D301=""),"INCOMPLETO","OK"))))</x:f>
      </x:c>
    </x:row>
    <x:row r="302" ht="21" customHeight="1">
      <x:c r="A302" s="26" t="n"/>
      <x:c r="B302" s="20" t="n"/>
      <x:c r="C302" s="20" t="n"/>
      <x:c r="D302" s="21" t="n"/>
      <x:c r="E302" s="20" t="n"/>
      <x:c r="F302" s="20" t="n"/>
      <x:c r="G302" s="25" t="str">
        <x:f>IF(B302="","",IF(COUNTIF(Produtos!$A$8:$A$157,B302)=0,"SKU NÃO CADASTRADO",IF(COUNTIF(Produtos!$A$8:$A$157,B302)&gt;1,"SKU DUPLICADO",IF(OR(A302="",C302="",D302=""),"INCOMPLETO","OK"))))</x:f>
      </x:c>
    </x:row>
    <x:row r="303" ht="21" customHeight="1">
      <x:c r="A303" s="26" t="n"/>
      <x:c r="B303" s="20" t="n"/>
      <x:c r="C303" s="20" t="n"/>
      <x:c r="D303" s="21" t="n"/>
      <x:c r="E303" s="20" t="n"/>
      <x:c r="F303" s="20" t="n"/>
      <x:c r="G303" s="25" t="str">
        <x:f>IF(B303="","",IF(COUNTIF(Produtos!$A$8:$A$157,B303)=0,"SKU NÃO CADASTRADO",IF(COUNTIF(Produtos!$A$8:$A$157,B303)&gt;1,"SKU DUPLICADO",IF(OR(A303="",C303="",D303=""),"INCOMPLETO","OK"))))</x:f>
      </x:c>
    </x:row>
    <x:row r="304" ht="21" customHeight="1">
      <x:c r="A304" s="26" t="n"/>
      <x:c r="B304" s="20" t="n"/>
      <x:c r="C304" s="20" t="n"/>
      <x:c r="D304" s="21" t="n"/>
      <x:c r="E304" s="20" t="n"/>
      <x:c r="F304" s="20" t="n"/>
      <x:c r="G304" s="25" t="str">
        <x:f>IF(B304="","",IF(COUNTIF(Produtos!$A$8:$A$157,B304)=0,"SKU NÃO CADASTRADO",IF(COUNTIF(Produtos!$A$8:$A$157,B304)&gt;1,"SKU DUPLICADO",IF(OR(A304="",C304="",D304=""),"INCOMPLETO","OK"))))</x:f>
      </x:c>
    </x:row>
    <x:row r="305" ht="21" customHeight="1">
      <x:c r="A305" s="26" t="n"/>
      <x:c r="B305" s="20" t="n"/>
      <x:c r="C305" s="20" t="n"/>
      <x:c r="D305" s="21" t="n"/>
      <x:c r="E305" s="20" t="n"/>
      <x:c r="F305" s="20" t="n"/>
      <x:c r="G305" s="25" t="str">
        <x:f>IF(B305="","",IF(COUNTIF(Produtos!$A$8:$A$157,B305)=0,"SKU NÃO CADASTRADO",IF(COUNTIF(Produtos!$A$8:$A$157,B305)&gt;1,"SKU DUPLICADO",IF(OR(A305="",C305="",D305=""),"INCOMPLETO","OK"))))</x:f>
      </x:c>
    </x:row>
    <x:row r="306" ht="21" customHeight="1">
      <x:c r="A306" s="26" t="n"/>
      <x:c r="B306" s="20" t="n"/>
      <x:c r="C306" s="20" t="n"/>
      <x:c r="D306" s="21" t="n"/>
      <x:c r="E306" s="20" t="n"/>
      <x:c r="F306" s="20" t="n"/>
      <x:c r="G306" s="25" t="str">
        <x:f>IF(B306="","",IF(COUNTIF(Produtos!$A$8:$A$157,B306)=0,"SKU NÃO CADASTRADO",IF(COUNTIF(Produtos!$A$8:$A$157,B306)&gt;1,"SKU DUPLICADO",IF(OR(A306="",C306="",D306=""),"INCOMPLETO","OK"))))</x:f>
      </x:c>
    </x:row>
    <x:row r="307" ht="21" customHeight="1">
      <x:c r="A307" s="26" t="n"/>
      <x:c r="B307" s="20" t="n"/>
      <x:c r="C307" s="20" t="n"/>
      <x:c r="D307" s="21" t="n"/>
      <x:c r="E307" s="20" t="n"/>
      <x:c r="F307" s="20" t="n"/>
      <x:c r="G307" s="25" t="str">
        <x:f>IF(B307="","",IF(COUNTIF(Produtos!$A$8:$A$157,B307)=0,"SKU NÃO CADASTRADO",IF(COUNTIF(Produtos!$A$8:$A$157,B307)&gt;1,"SKU DUPLICADO",IF(OR(A307="",C307="",D307=""),"INCOMPLETO","OK"))))</x:f>
      </x:c>
    </x:row>
    <x:row r="308" ht="21" customHeight="1">
      <x:c r="A308" s="26" t="n"/>
      <x:c r="B308" s="20" t="n"/>
      <x:c r="C308" s="20" t="n"/>
      <x:c r="D308" s="21" t="n"/>
      <x:c r="E308" s="20" t="n"/>
      <x:c r="F308" s="20" t="n"/>
      <x:c r="G308" s="25" t="str">
        <x:f>IF(B308="","",IF(COUNTIF(Produtos!$A$8:$A$157,B308)=0,"SKU NÃO CADASTRADO",IF(COUNTIF(Produtos!$A$8:$A$157,B308)&gt;1,"SKU DUPLICADO",IF(OR(A308="",C308="",D308=""),"INCOMPLETO","OK"))))</x:f>
      </x:c>
    </x:row>
    <x:row r="309" ht="21" customHeight="1">
      <x:c r="A309" s="26" t="n"/>
      <x:c r="B309" s="20" t="n"/>
      <x:c r="C309" s="20" t="n"/>
      <x:c r="D309" s="21" t="n"/>
      <x:c r="E309" s="20" t="n"/>
      <x:c r="F309" s="20" t="n"/>
      <x:c r="G309" s="25" t="str">
        <x:f>IF(B309="","",IF(COUNTIF(Produtos!$A$8:$A$157,B309)=0,"SKU NÃO CADASTRADO",IF(COUNTIF(Produtos!$A$8:$A$157,B309)&gt;1,"SKU DUPLICADO",IF(OR(A309="",C309="",D309=""),"INCOMPLETO","OK"))))</x:f>
      </x:c>
    </x:row>
    <x:row r="310" ht="21" customHeight="1">
      <x:c r="A310" s="26" t="n"/>
      <x:c r="B310" s="20" t="n"/>
      <x:c r="C310" s="20" t="n"/>
      <x:c r="D310" s="21" t="n"/>
      <x:c r="E310" s="20" t="n"/>
      <x:c r="F310" s="20" t="n"/>
      <x:c r="G310" s="25" t="str">
        <x:f>IF(B310="","",IF(COUNTIF(Produtos!$A$8:$A$157,B310)=0,"SKU NÃO CADASTRADO",IF(COUNTIF(Produtos!$A$8:$A$157,B310)&gt;1,"SKU DUPLICADO",IF(OR(A310="",C310="",D310=""),"INCOMPLETO","OK"))))</x:f>
      </x:c>
    </x:row>
    <x:row r="311" ht="21" customHeight="1">
      <x:c r="A311" s="26" t="n"/>
      <x:c r="B311" s="20" t="n"/>
      <x:c r="C311" s="20" t="n"/>
      <x:c r="D311" s="21" t="n"/>
      <x:c r="E311" s="20" t="n"/>
      <x:c r="F311" s="20" t="n"/>
      <x:c r="G311" s="25" t="str">
        <x:f>IF(B311="","",IF(COUNTIF(Produtos!$A$8:$A$157,B311)=0,"SKU NÃO CADASTRADO",IF(COUNTIF(Produtos!$A$8:$A$157,B311)&gt;1,"SKU DUPLICADO",IF(OR(A311="",C311="",D311=""),"INCOMPLETO","OK"))))</x:f>
      </x:c>
    </x:row>
    <x:row r="312" ht="21" customHeight="1">
      <x:c r="A312" s="26" t="n"/>
      <x:c r="B312" s="20" t="n"/>
      <x:c r="C312" s="20" t="n"/>
      <x:c r="D312" s="21" t="n"/>
      <x:c r="E312" s="20" t="n"/>
      <x:c r="F312" s="20" t="n"/>
      <x:c r="G312" s="25" t="str">
        <x:f>IF(B312="","",IF(COUNTIF(Produtos!$A$8:$A$157,B312)=0,"SKU NÃO CADASTRADO",IF(COUNTIF(Produtos!$A$8:$A$157,B312)&gt;1,"SKU DUPLICADO",IF(OR(A312="",C312="",D312=""),"INCOMPLETO","OK"))))</x:f>
      </x:c>
    </x:row>
    <x:row r="313" ht="21" customHeight="1">
      <x:c r="A313" s="26" t="n"/>
      <x:c r="B313" s="20" t="n"/>
      <x:c r="C313" s="20" t="n"/>
      <x:c r="D313" s="21" t="n"/>
      <x:c r="E313" s="20" t="n"/>
      <x:c r="F313" s="20" t="n"/>
      <x:c r="G313" s="25" t="str">
        <x:f>IF(B313="","",IF(COUNTIF(Produtos!$A$8:$A$157,B313)=0,"SKU NÃO CADASTRADO",IF(COUNTIF(Produtos!$A$8:$A$157,B313)&gt;1,"SKU DUPLICADO",IF(OR(A313="",C313="",D313=""),"INCOMPLETO","OK"))))</x:f>
      </x:c>
    </x:row>
    <x:row r="314" ht="21" customHeight="1">
      <x:c r="A314" s="26" t="n"/>
      <x:c r="B314" s="20" t="n"/>
      <x:c r="C314" s="20" t="n"/>
      <x:c r="D314" s="21" t="n"/>
      <x:c r="E314" s="20" t="n"/>
      <x:c r="F314" s="20" t="n"/>
      <x:c r="G314" s="25" t="str">
        <x:f>IF(B314="","",IF(COUNTIF(Produtos!$A$8:$A$157,B314)=0,"SKU NÃO CADASTRADO",IF(COUNTIF(Produtos!$A$8:$A$157,B314)&gt;1,"SKU DUPLICADO",IF(OR(A314="",C314="",D314=""),"INCOMPLETO","OK"))))</x:f>
      </x:c>
    </x:row>
    <x:row r="315" ht="21" customHeight="1">
      <x:c r="A315" s="26" t="n"/>
      <x:c r="B315" s="20" t="n"/>
      <x:c r="C315" s="20" t="n"/>
      <x:c r="D315" s="21" t="n"/>
      <x:c r="E315" s="20" t="n"/>
      <x:c r="F315" s="20" t="n"/>
      <x:c r="G315" s="25" t="str">
        <x:f>IF(B315="","",IF(COUNTIF(Produtos!$A$8:$A$157,B315)=0,"SKU NÃO CADASTRADO",IF(COUNTIF(Produtos!$A$8:$A$157,B315)&gt;1,"SKU DUPLICADO",IF(OR(A315="",C315="",D315=""),"INCOMPLETO","OK"))))</x:f>
      </x:c>
    </x:row>
    <x:row r="316" ht="21" customHeight="1">
      <x:c r="A316" s="26" t="n"/>
      <x:c r="B316" s="20" t="n"/>
      <x:c r="C316" s="20" t="n"/>
      <x:c r="D316" s="21" t="n"/>
      <x:c r="E316" s="20" t="n"/>
      <x:c r="F316" s="20" t="n"/>
      <x:c r="G316" s="25" t="str">
        <x:f>IF(B316="","",IF(COUNTIF(Produtos!$A$8:$A$157,B316)=0,"SKU NÃO CADASTRADO",IF(COUNTIF(Produtos!$A$8:$A$157,B316)&gt;1,"SKU DUPLICADO",IF(OR(A316="",C316="",D316=""),"INCOMPLETO","OK"))))</x:f>
      </x:c>
    </x:row>
    <x:row r="317" ht="21" customHeight="1">
      <x:c r="A317" s="26" t="n"/>
      <x:c r="B317" s="20" t="n"/>
      <x:c r="C317" s="20" t="n"/>
      <x:c r="D317" s="21" t="n"/>
      <x:c r="E317" s="20" t="n"/>
      <x:c r="F317" s="20" t="n"/>
      <x:c r="G317" s="25" t="str">
        <x:f>IF(B317="","",IF(COUNTIF(Produtos!$A$8:$A$157,B317)=0,"SKU NÃO CADASTRADO",IF(COUNTIF(Produtos!$A$8:$A$157,B317)&gt;1,"SKU DUPLICADO",IF(OR(A317="",C317="",D317=""),"INCOMPLETO","OK"))))</x:f>
      </x:c>
    </x:row>
    <x:row r="318" ht="21" customHeight="1">
      <x:c r="A318" s="26" t="n"/>
      <x:c r="B318" s="20" t="n"/>
      <x:c r="C318" s="20" t="n"/>
      <x:c r="D318" s="21" t="n"/>
      <x:c r="E318" s="20" t="n"/>
      <x:c r="F318" s="20" t="n"/>
      <x:c r="G318" s="25" t="str">
        <x:f>IF(B318="","",IF(COUNTIF(Produtos!$A$8:$A$157,B318)=0,"SKU NÃO CADASTRADO",IF(COUNTIF(Produtos!$A$8:$A$157,B318)&gt;1,"SKU DUPLICADO",IF(OR(A318="",C318="",D318=""),"INCOMPLETO","OK"))))</x:f>
      </x:c>
    </x:row>
    <x:row r="319" ht="21" customHeight="1">
      <x:c r="A319" s="26" t="n"/>
      <x:c r="B319" s="20" t="n"/>
      <x:c r="C319" s="20" t="n"/>
      <x:c r="D319" s="21" t="n"/>
      <x:c r="E319" s="20" t="n"/>
      <x:c r="F319" s="20" t="n"/>
      <x:c r="G319" s="25" t="str">
        <x:f>IF(B319="","",IF(COUNTIF(Produtos!$A$8:$A$157,B319)=0,"SKU NÃO CADASTRADO",IF(COUNTIF(Produtos!$A$8:$A$157,B319)&gt;1,"SKU DUPLICADO",IF(OR(A319="",C319="",D319=""),"INCOMPLETO","OK"))))</x:f>
      </x:c>
    </x:row>
    <x:row r="320" ht="21" customHeight="1">
      <x:c r="A320" s="26" t="n"/>
      <x:c r="B320" s="20" t="n"/>
      <x:c r="C320" s="20" t="n"/>
      <x:c r="D320" s="21" t="n"/>
      <x:c r="E320" s="20" t="n"/>
      <x:c r="F320" s="20" t="n"/>
      <x:c r="G320" s="25" t="str">
        <x:f>IF(B320="","",IF(COUNTIF(Produtos!$A$8:$A$157,B320)=0,"SKU NÃO CADASTRADO",IF(COUNTIF(Produtos!$A$8:$A$157,B320)&gt;1,"SKU DUPLICADO",IF(OR(A320="",C320="",D320=""),"INCOMPLETO","OK"))))</x:f>
      </x:c>
    </x:row>
    <x:row r="321" ht="21" customHeight="1">
      <x:c r="A321" s="26" t="n"/>
      <x:c r="B321" s="20" t="n"/>
      <x:c r="C321" s="20" t="n"/>
      <x:c r="D321" s="21" t="n"/>
      <x:c r="E321" s="20" t="n"/>
      <x:c r="F321" s="20" t="n"/>
      <x:c r="G321" s="25" t="str">
        <x:f>IF(B321="","",IF(COUNTIF(Produtos!$A$8:$A$157,B321)=0,"SKU NÃO CADASTRADO",IF(COUNTIF(Produtos!$A$8:$A$157,B321)&gt;1,"SKU DUPLICADO",IF(OR(A321="",C321="",D321=""),"INCOMPLETO","OK"))))</x:f>
      </x:c>
    </x:row>
    <x:row r="322" ht="21" customHeight="1">
      <x:c r="A322" s="26" t="n"/>
      <x:c r="B322" s="20" t="n"/>
      <x:c r="C322" s="20" t="n"/>
      <x:c r="D322" s="21" t="n"/>
      <x:c r="E322" s="20" t="n"/>
      <x:c r="F322" s="20" t="n"/>
      <x:c r="G322" s="25" t="str">
        <x:f>IF(B322="","",IF(COUNTIF(Produtos!$A$8:$A$157,B322)=0,"SKU NÃO CADASTRADO",IF(COUNTIF(Produtos!$A$8:$A$157,B322)&gt;1,"SKU DUPLICADO",IF(OR(A322="",C322="",D322=""),"INCOMPLETO","OK"))))</x:f>
      </x:c>
    </x:row>
    <x:row r="323" ht="21" customHeight="1">
      <x:c r="A323" s="26" t="n"/>
      <x:c r="B323" s="20" t="n"/>
      <x:c r="C323" s="20" t="n"/>
      <x:c r="D323" s="21" t="n"/>
      <x:c r="E323" s="20" t="n"/>
      <x:c r="F323" s="20" t="n"/>
      <x:c r="G323" s="25" t="str">
        <x:f>IF(B323="","",IF(COUNTIF(Produtos!$A$8:$A$157,B323)=0,"SKU NÃO CADASTRADO",IF(COUNTIF(Produtos!$A$8:$A$157,B323)&gt;1,"SKU DUPLICADO",IF(OR(A323="",C323="",D323=""),"INCOMPLETO","OK"))))</x:f>
      </x:c>
    </x:row>
    <x:row r="324" ht="21" customHeight="1">
      <x:c r="A324" s="26" t="n"/>
      <x:c r="B324" s="20" t="n"/>
      <x:c r="C324" s="20" t="n"/>
      <x:c r="D324" s="21" t="n"/>
      <x:c r="E324" s="20" t="n"/>
      <x:c r="F324" s="20" t="n"/>
      <x:c r="G324" s="25" t="str">
        <x:f>IF(B324="","",IF(COUNTIF(Produtos!$A$8:$A$157,B324)=0,"SKU NÃO CADASTRADO",IF(COUNTIF(Produtos!$A$8:$A$157,B324)&gt;1,"SKU DUPLICADO",IF(OR(A324="",C324="",D324=""),"INCOMPLETO","OK"))))</x:f>
      </x:c>
    </x:row>
    <x:row r="325" ht="21" customHeight="1">
      <x:c r="A325" s="26" t="n"/>
      <x:c r="B325" s="20" t="n"/>
      <x:c r="C325" s="20" t="n"/>
      <x:c r="D325" s="21" t="n"/>
      <x:c r="E325" s="20" t="n"/>
      <x:c r="F325" s="20" t="n"/>
      <x:c r="G325" s="25" t="str">
        <x:f>IF(B325="","",IF(COUNTIF(Produtos!$A$8:$A$157,B325)=0,"SKU NÃO CADASTRADO",IF(COUNTIF(Produtos!$A$8:$A$157,B325)&gt;1,"SKU DUPLICADO",IF(OR(A325="",C325="",D325=""),"INCOMPLETO","OK"))))</x:f>
      </x:c>
    </x:row>
    <x:row r="326" ht="21" customHeight="1">
      <x:c r="A326" s="26" t="n"/>
      <x:c r="B326" s="20" t="n"/>
      <x:c r="C326" s="20" t="n"/>
      <x:c r="D326" s="21" t="n"/>
      <x:c r="E326" s="20" t="n"/>
      <x:c r="F326" s="20" t="n"/>
      <x:c r="G326" s="25" t="str">
        <x:f>IF(B326="","",IF(COUNTIF(Produtos!$A$8:$A$157,B326)=0,"SKU NÃO CADASTRADO",IF(COUNTIF(Produtos!$A$8:$A$157,B326)&gt;1,"SKU DUPLICADO",IF(OR(A326="",C326="",D326=""),"INCOMPLETO","OK"))))</x:f>
      </x:c>
    </x:row>
    <x:row r="327" ht="21" customHeight="1">
      <x:c r="A327" s="26" t="n"/>
      <x:c r="B327" s="20" t="n"/>
      <x:c r="C327" s="20" t="n"/>
      <x:c r="D327" s="21" t="n"/>
      <x:c r="E327" s="20" t="n"/>
      <x:c r="F327" s="20" t="n"/>
      <x:c r="G327" s="25" t="str">
        <x:f>IF(B327="","",IF(COUNTIF(Produtos!$A$8:$A$157,B327)=0,"SKU NÃO CADASTRADO",IF(COUNTIF(Produtos!$A$8:$A$157,B327)&gt;1,"SKU DUPLICADO",IF(OR(A327="",C327="",D327=""),"INCOMPLETO","OK"))))</x:f>
      </x:c>
    </x:row>
    <x:row r="328" ht="21" customHeight="1">
      <x:c r="A328" s="26" t="n"/>
      <x:c r="B328" s="20" t="n"/>
      <x:c r="C328" s="20" t="n"/>
      <x:c r="D328" s="21" t="n"/>
      <x:c r="E328" s="20" t="n"/>
      <x:c r="F328" s="20" t="n"/>
      <x:c r="G328" s="25" t="str">
        <x:f>IF(B328="","",IF(COUNTIF(Produtos!$A$8:$A$157,B328)=0,"SKU NÃO CADASTRADO",IF(COUNTIF(Produtos!$A$8:$A$157,B328)&gt;1,"SKU DUPLICADO",IF(OR(A328="",C328="",D328=""),"INCOMPLETO","OK"))))</x:f>
      </x:c>
    </x:row>
    <x:row r="329" ht="21" customHeight="1">
      <x:c r="A329" s="26" t="n"/>
      <x:c r="B329" s="20" t="n"/>
      <x:c r="C329" s="20" t="n"/>
      <x:c r="D329" s="21" t="n"/>
      <x:c r="E329" s="20" t="n"/>
      <x:c r="F329" s="20" t="n"/>
      <x:c r="G329" s="25" t="str">
        <x:f>IF(B329="","",IF(COUNTIF(Produtos!$A$8:$A$157,B329)=0,"SKU NÃO CADASTRADO",IF(COUNTIF(Produtos!$A$8:$A$157,B329)&gt;1,"SKU DUPLICADO",IF(OR(A329="",C329="",D329=""),"INCOMPLETO","OK"))))</x:f>
      </x:c>
    </x:row>
    <x:row r="330" ht="21" customHeight="1">
      <x:c r="A330" s="26" t="n"/>
      <x:c r="B330" s="20" t="n"/>
      <x:c r="C330" s="20" t="n"/>
      <x:c r="D330" s="21" t="n"/>
      <x:c r="E330" s="20" t="n"/>
      <x:c r="F330" s="20" t="n"/>
      <x:c r="G330" s="25" t="str">
        <x:f>IF(B330="","",IF(COUNTIF(Produtos!$A$8:$A$157,B330)=0,"SKU NÃO CADASTRADO",IF(COUNTIF(Produtos!$A$8:$A$157,B330)&gt;1,"SKU DUPLICADO",IF(OR(A330="",C330="",D330=""),"INCOMPLETO","OK"))))</x:f>
      </x:c>
    </x:row>
    <x:row r="331" ht="21" customHeight="1">
      <x:c r="A331" s="26" t="n"/>
      <x:c r="B331" s="20" t="n"/>
      <x:c r="C331" s="20" t="n"/>
      <x:c r="D331" s="21" t="n"/>
      <x:c r="E331" s="20" t="n"/>
      <x:c r="F331" s="20" t="n"/>
      <x:c r="G331" s="25" t="str">
        <x:f>IF(B331="","",IF(COUNTIF(Produtos!$A$8:$A$157,B331)=0,"SKU NÃO CADASTRADO",IF(COUNTIF(Produtos!$A$8:$A$157,B331)&gt;1,"SKU DUPLICADO",IF(OR(A331="",C331="",D331=""),"INCOMPLETO","OK"))))</x:f>
      </x:c>
    </x:row>
    <x:row r="332" ht="21" customHeight="1">
      <x:c r="A332" s="26" t="n"/>
      <x:c r="B332" s="20" t="n"/>
      <x:c r="C332" s="20" t="n"/>
      <x:c r="D332" s="21" t="n"/>
      <x:c r="E332" s="20" t="n"/>
      <x:c r="F332" s="20" t="n"/>
      <x:c r="G332" s="25" t="str">
        <x:f>IF(B332="","",IF(COUNTIF(Produtos!$A$8:$A$157,B332)=0,"SKU NÃO CADASTRADO",IF(COUNTIF(Produtos!$A$8:$A$157,B332)&gt;1,"SKU DUPLICADO",IF(OR(A332="",C332="",D332=""),"INCOMPLETO","OK"))))</x:f>
      </x:c>
    </x:row>
    <x:row r="333" ht="21" customHeight="1">
      <x:c r="A333" s="26" t="n"/>
      <x:c r="B333" s="20" t="n"/>
      <x:c r="C333" s="20" t="n"/>
      <x:c r="D333" s="21" t="n"/>
      <x:c r="E333" s="20" t="n"/>
      <x:c r="F333" s="20" t="n"/>
      <x:c r="G333" s="25" t="str">
        <x:f>IF(B333="","",IF(COUNTIF(Produtos!$A$8:$A$157,B333)=0,"SKU NÃO CADASTRADO",IF(COUNTIF(Produtos!$A$8:$A$157,B333)&gt;1,"SKU DUPLICADO",IF(OR(A333="",C333="",D333=""),"INCOMPLETO","OK"))))</x:f>
      </x:c>
    </x:row>
    <x:row r="334" ht="21" customHeight="1">
      <x:c r="A334" s="26" t="n"/>
      <x:c r="B334" s="20" t="n"/>
      <x:c r="C334" s="20" t="n"/>
      <x:c r="D334" s="21" t="n"/>
      <x:c r="E334" s="20" t="n"/>
      <x:c r="F334" s="20" t="n"/>
      <x:c r="G334" s="25" t="str">
        <x:f>IF(B334="","",IF(COUNTIF(Produtos!$A$8:$A$157,B334)=0,"SKU NÃO CADASTRADO",IF(COUNTIF(Produtos!$A$8:$A$157,B334)&gt;1,"SKU DUPLICADO",IF(OR(A334="",C334="",D334=""),"INCOMPLETO","OK"))))</x:f>
      </x:c>
    </x:row>
    <x:row r="335" ht="21" customHeight="1">
      <x:c r="A335" s="26" t="n"/>
      <x:c r="B335" s="20" t="n"/>
      <x:c r="C335" s="20" t="n"/>
      <x:c r="D335" s="21" t="n"/>
      <x:c r="E335" s="20" t="n"/>
      <x:c r="F335" s="20" t="n"/>
      <x:c r="G335" s="25" t="str">
        <x:f>IF(B335="","",IF(COUNTIF(Produtos!$A$8:$A$157,B335)=0,"SKU NÃO CADASTRADO",IF(COUNTIF(Produtos!$A$8:$A$157,B335)&gt;1,"SKU DUPLICADO",IF(OR(A335="",C335="",D335=""),"INCOMPLETO","OK"))))</x:f>
      </x:c>
    </x:row>
    <x:row r="336" ht="21" customHeight="1">
      <x:c r="A336" s="26" t="n"/>
      <x:c r="B336" s="20" t="n"/>
      <x:c r="C336" s="20" t="n"/>
      <x:c r="D336" s="21" t="n"/>
      <x:c r="E336" s="20" t="n"/>
      <x:c r="F336" s="20" t="n"/>
      <x:c r="G336" s="25" t="str">
        <x:f>IF(B336="","",IF(COUNTIF(Produtos!$A$8:$A$157,B336)=0,"SKU NÃO CADASTRADO",IF(COUNTIF(Produtos!$A$8:$A$157,B336)&gt;1,"SKU DUPLICADO",IF(OR(A336="",C336="",D336=""),"INCOMPLETO","OK"))))</x:f>
      </x:c>
    </x:row>
    <x:row r="337" ht="21" customHeight="1">
      <x:c r="A337" s="26" t="n"/>
      <x:c r="B337" s="20" t="n"/>
      <x:c r="C337" s="20" t="n"/>
      <x:c r="D337" s="21" t="n"/>
      <x:c r="E337" s="20" t="n"/>
      <x:c r="F337" s="20" t="n"/>
      <x:c r="G337" s="25" t="str">
        <x:f>IF(B337="","",IF(COUNTIF(Produtos!$A$8:$A$157,B337)=0,"SKU NÃO CADASTRADO",IF(COUNTIF(Produtos!$A$8:$A$157,B337)&gt;1,"SKU DUPLICADO",IF(OR(A337="",C337="",D337=""),"INCOMPLETO","OK"))))</x:f>
      </x:c>
    </x:row>
    <x:row r="338" ht="21" customHeight="1">
      <x:c r="A338" s="26" t="n"/>
      <x:c r="B338" s="20" t="n"/>
      <x:c r="C338" s="20" t="n"/>
      <x:c r="D338" s="21" t="n"/>
      <x:c r="E338" s="20" t="n"/>
      <x:c r="F338" s="20" t="n"/>
      <x:c r="G338" s="25" t="str">
        <x:f>IF(B338="","",IF(COUNTIF(Produtos!$A$8:$A$157,B338)=0,"SKU NÃO CADASTRADO",IF(COUNTIF(Produtos!$A$8:$A$157,B338)&gt;1,"SKU DUPLICADO",IF(OR(A338="",C338="",D338=""),"INCOMPLETO","OK"))))</x:f>
      </x:c>
    </x:row>
    <x:row r="339" ht="21" customHeight="1">
      <x:c r="A339" s="26" t="n"/>
      <x:c r="B339" s="20" t="n"/>
      <x:c r="C339" s="20" t="n"/>
      <x:c r="D339" s="21" t="n"/>
      <x:c r="E339" s="20" t="n"/>
      <x:c r="F339" s="20" t="n"/>
      <x:c r="G339" s="25" t="str">
        <x:f>IF(B339="","",IF(COUNTIF(Produtos!$A$8:$A$157,B339)=0,"SKU NÃO CADASTRADO",IF(COUNTIF(Produtos!$A$8:$A$157,B339)&gt;1,"SKU DUPLICADO",IF(OR(A339="",C339="",D339=""),"INCOMPLETO","OK"))))</x:f>
      </x:c>
    </x:row>
    <x:row r="340" ht="21" customHeight="1">
      <x:c r="A340" s="26" t="n"/>
      <x:c r="B340" s="20" t="n"/>
      <x:c r="C340" s="20" t="n"/>
      <x:c r="D340" s="21" t="n"/>
      <x:c r="E340" s="20" t="n"/>
      <x:c r="F340" s="20" t="n"/>
      <x:c r="G340" s="25" t="str">
        <x:f>IF(B340="","",IF(COUNTIF(Produtos!$A$8:$A$157,B340)=0,"SKU NÃO CADASTRADO",IF(COUNTIF(Produtos!$A$8:$A$157,B340)&gt;1,"SKU DUPLICADO",IF(OR(A340="",C340="",D340=""),"INCOMPLETO","OK"))))</x:f>
      </x:c>
    </x:row>
    <x:row r="341" ht="21" customHeight="1">
      <x:c r="A341" s="26" t="n"/>
      <x:c r="B341" s="20" t="n"/>
      <x:c r="C341" s="20" t="n"/>
      <x:c r="D341" s="21" t="n"/>
      <x:c r="E341" s="20" t="n"/>
      <x:c r="F341" s="20" t="n"/>
      <x:c r="G341" s="25" t="str">
        <x:f>IF(B341="","",IF(COUNTIF(Produtos!$A$8:$A$157,B341)=0,"SKU NÃO CADASTRADO",IF(COUNTIF(Produtos!$A$8:$A$157,B341)&gt;1,"SKU DUPLICADO",IF(OR(A341="",C341="",D341=""),"INCOMPLETO","OK"))))</x:f>
      </x:c>
    </x:row>
    <x:row r="342" ht="21" customHeight="1">
      <x:c r="A342" s="26" t="n"/>
      <x:c r="B342" s="20" t="n"/>
      <x:c r="C342" s="20" t="n"/>
      <x:c r="D342" s="21" t="n"/>
      <x:c r="E342" s="20" t="n"/>
      <x:c r="F342" s="20" t="n"/>
      <x:c r="G342" s="25" t="str">
        <x:f>IF(B342="","",IF(COUNTIF(Produtos!$A$8:$A$157,B342)=0,"SKU NÃO CADASTRADO",IF(COUNTIF(Produtos!$A$8:$A$157,B342)&gt;1,"SKU DUPLICADO",IF(OR(A342="",C342="",D342=""),"INCOMPLETO","OK"))))</x:f>
      </x:c>
    </x:row>
    <x:row r="343" ht="21" customHeight="1">
      <x:c r="A343" s="26" t="n"/>
      <x:c r="B343" s="20" t="n"/>
      <x:c r="C343" s="20" t="n"/>
      <x:c r="D343" s="21" t="n"/>
      <x:c r="E343" s="20" t="n"/>
      <x:c r="F343" s="20" t="n"/>
      <x:c r="G343" s="25" t="str">
        <x:f>IF(B343="","",IF(COUNTIF(Produtos!$A$8:$A$157,B343)=0,"SKU NÃO CADASTRADO",IF(COUNTIF(Produtos!$A$8:$A$157,B343)&gt;1,"SKU DUPLICADO",IF(OR(A343="",C343="",D343=""),"INCOMPLETO","OK"))))</x:f>
      </x:c>
    </x:row>
    <x:row r="344" ht="21" customHeight="1">
      <x:c r="A344" s="26" t="n"/>
      <x:c r="B344" s="20" t="n"/>
      <x:c r="C344" s="20" t="n"/>
      <x:c r="D344" s="21" t="n"/>
      <x:c r="E344" s="20" t="n"/>
      <x:c r="F344" s="20" t="n"/>
      <x:c r="G344" s="25" t="str">
        <x:f>IF(B344="","",IF(COUNTIF(Produtos!$A$8:$A$157,B344)=0,"SKU NÃO CADASTRADO",IF(COUNTIF(Produtos!$A$8:$A$157,B344)&gt;1,"SKU DUPLICADO",IF(OR(A344="",C344="",D344=""),"INCOMPLETO","OK"))))</x:f>
      </x:c>
    </x:row>
    <x:row r="345" ht="21" customHeight="1">
      <x:c r="A345" s="26" t="n"/>
      <x:c r="B345" s="20" t="n"/>
      <x:c r="C345" s="20" t="n"/>
      <x:c r="D345" s="21" t="n"/>
      <x:c r="E345" s="20" t="n"/>
      <x:c r="F345" s="20" t="n"/>
      <x:c r="G345" s="25" t="str">
        <x:f>IF(B345="","",IF(COUNTIF(Produtos!$A$8:$A$157,B345)=0,"SKU NÃO CADASTRADO",IF(COUNTIF(Produtos!$A$8:$A$157,B345)&gt;1,"SKU DUPLICADO",IF(OR(A345="",C345="",D345=""),"INCOMPLETO","OK"))))</x:f>
      </x:c>
    </x:row>
    <x:row r="346" ht="21" customHeight="1">
      <x:c r="A346" s="26" t="n"/>
      <x:c r="B346" s="20" t="n"/>
      <x:c r="C346" s="20" t="n"/>
      <x:c r="D346" s="21" t="n"/>
      <x:c r="E346" s="20" t="n"/>
      <x:c r="F346" s="20" t="n"/>
      <x:c r="G346" s="25" t="str">
        <x:f>IF(B346="","",IF(COUNTIF(Produtos!$A$8:$A$157,B346)=0,"SKU NÃO CADASTRADO",IF(COUNTIF(Produtos!$A$8:$A$157,B346)&gt;1,"SKU DUPLICADO",IF(OR(A346="",C346="",D346=""),"INCOMPLETO","OK"))))</x:f>
      </x:c>
    </x:row>
    <x:row r="347" ht="21" customHeight="1">
      <x:c r="A347" s="26" t="n"/>
      <x:c r="B347" s="20" t="n"/>
      <x:c r="C347" s="20" t="n"/>
      <x:c r="D347" s="21" t="n"/>
      <x:c r="E347" s="20" t="n"/>
      <x:c r="F347" s="20" t="n"/>
      <x:c r="G347" s="25" t="str">
        <x:f>IF(B347="","",IF(COUNTIF(Produtos!$A$8:$A$157,B347)=0,"SKU NÃO CADASTRADO",IF(COUNTIF(Produtos!$A$8:$A$157,B347)&gt;1,"SKU DUPLICADO",IF(OR(A347="",C347="",D347=""),"INCOMPLETO","OK"))))</x:f>
      </x:c>
    </x:row>
    <x:row r="348" ht="21" customHeight="1">
      <x:c r="A348" s="26" t="n"/>
      <x:c r="B348" s="20" t="n"/>
      <x:c r="C348" s="20" t="n"/>
      <x:c r="D348" s="21" t="n"/>
      <x:c r="E348" s="20" t="n"/>
      <x:c r="F348" s="20" t="n"/>
      <x:c r="G348" s="25" t="str">
        <x:f>IF(B348="","",IF(COUNTIF(Produtos!$A$8:$A$157,B348)=0,"SKU NÃO CADASTRADO",IF(COUNTIF(Produtos!$A$8:$A$157,B348)&gt;1,"SKU DUPLICADO",IF(OR(A348="",C348="",D348=""),"INCOMPLETO","OK"))))</x:f>
      </x:c>
    </x:row>
    <x:row r="349" ht="21" customHeight="1">
      <x:c r="A349" s="26" t="n"/>
      <x:c r="B349" s="20" t="n"/>
      <x:c r="C349" s="20" t="n"/>
      <x:c r="D349" s="21" t="n"/>
      <x:c r="E349" s="20" t="n"/>
      <x:c r="F349" s="20" t="n"/>
      <x:c r="G349" s="25" t="str">
        <x:f>IF(B349="","",IF(COUNTIF(Produtos!$A$8:$A$157,B349)=0,"SKU NÃO CADASTRADO",IF(COUNTIF(Produtos!$A$8:$A$157,B349)&gt;1,"SKU DUPLICADO",IF(OR(A349="",C349="",D349=""),"INCOMPLETO","OK"))))</x:f>
      </x:c>
    </x:row>
    <x:row r="350" ht="21" customHeight="1">
      <x:c r="A350" s="26" t="n"/>
      <x:c r="B350" s="20" t="n"/>
      <x:c r="C350" s="20" t="n"/>
      <x:c r="D350" s="21" t="n"/>
      <x:c r="E350" s="20" t="n"/>
      <x:c r="F350" s="20" t="n"/>
      <x:c r="G350" s="25" t="str">
        <x:f>IF(B350="","",IF(COUNTIF(Produtos!$A$8:$A$157,B350)=0,"SKU NÃO CADASTRADO",IF(COUNTIF(Produtos!$A$8:$A$157,B350)&gt;1,"SKU DUPLICADO",IF(OR(A350="",C350="",D350=""),"INCOMPLETO","OK"))))</x:f>
      </x:c>
    </x:row>
    <x:row r="351" ht="21" customHeight="1">
      <x:c r="A351" s="26" t="n"/>
      <x:c r="B351" s="20" t="n"/>
      <x:c r="C351" s="20" t="n"/>
      <x:c r="D351" s="21" t="n"/>
      <x:c r="E351" s="20" t="n"/>
      <x:c r="F351" s="20" t="n"/>
      <x:c r="G351" s="25" t="str">
        <x:f>IF(B351="","",IF(COUNTIF(Produtos!$A$8:$A$157,B351)=0,"SKU NÃO CADASTRADO",IF(COUNTIF(Produtos!$A$8:$A$157,B351)&gt;1,"SKU DUPLICADO",IF(OR(A351="",C351="",D351=""),"INCOMPLETO","OK"))))</x:f>
      </x:c>
    </x:row>
    <x:row r="352" ht="21" customHeight="1">
      <x:c r="A352" s="26" t="n"/>
      <x:c r="B352" s="20" t="n"/>
      <x:c r="C352" s="20" t="n"/>
      <x:c r="D352" s="21" t="n"/>
      <x:c r="E352" s="20" t="n"/>
      <x:c r="F352" s="20" t="n"/>
      <x:c r="G352" s="25" t="str">
        <x:f>IF(B352="","",IF(COUNTIF(Produtos!$A$8:$A$157,B352)=0,"SKU NÃO CADASTRADO",IF(COUNTIF(Produtos!$A$8:$A$157,B352)&gt;1,"SKU DUPLICADO",IF(OR(A352="",C352="",D352=""),"INCOMPLETO","OK"))))</x:f>
      </x:c>
    </x:row>
    <x:row r="353" ht="21" customHeight="1">
      <x:c r="A353" s="26" t="n"/>
      <x:c r="B353" s="20" t="n"/>
      <x:c r="C353" s="20" t="n"/>
      <x:c r="D353" s="21" t="n"/>
      <x:c r="E353" s="20" t="n"/>
      <x:c r="F353" s="20" t="n"/>
      <x:c r="G353" s="25" t="str">
        <x:f>IF(B353="","",IF(COUNTIF(Produtos!$A$8:$A$157,B353)=0,"SKU NÃO CADASTRADO",IF(COUNTIF(Produtos!$A$8:$A$157,B353)&gt;1,"SKU DUPLICADO",IF(OR(A353="",C353="",D353=""),"INCOMPLETO","OK"))))</x:f>
      </x:c>
    </x:row>
    <x:row r="354" ht="21" customHeight="1">
      <x:c r="A354" s="26" t="n"/>
      <x:c r="B354" s="20" t="n"/>
      <x:c r="C354" s="20" t="n"/>
      <x:c r="D354" s="21" t="n"/>
      <x:c r="E354" s="20" t="n"/>
      <x:c r="F354" s="20" t="n"/>
      <x:c r="G354" s="25" t="str">
        <x:f>IF(B354="","",IF(COUNTIF(Produtos!$A$8:$A$157,B354)=0,"SKU NÃO CADASTRADO",IF(COUNTIF(Produtos!$A$8:$A$157,B354)&gt;1,"SKU DUPLICADO",IF(OR(A354="",C354="",D354=""),"INCOMPLETO","OK"))))</x:f>
      </x:c>
    </x:row>
    <x:row r="355" ht="21" customHeight="1">
      <x:c r="A355" s="26" t="n"/>
      <x:c r="B355" s="20" t="n"/>
      <x:c r="C355" s="20" t="n"/>
      <x:c r="D355" s="21" t="n"/>
      <x:c r="E355" s="20" t="n"/>
      <x:c r="F355" s="20" t="n"/>
      <x:c r="G355" s="25" t="str">
        <x:f>IF(B355="","",IF(COUNTIF(Produtos!$A$8:$A$157,B355)=0,"SKU NÃO CADASTRADO",IF(COUNTIF(Produtos!$A$8:$A$157,B355)&gt;1,"SKU DUPLICADO",IF(OR(A355="",C355="",D355=""),"INCOMPLETO","OK"))))</x:f>
      </x:c>
    </x:row>
    <x:row r="356" ht="21" customHeight="1">
      <x:c r="A356" s="26" t="n"/>
      <x:c r="B356" s="20" t="n"/>
      <x:c r="C356" s="20" t="n"/>
      <x:c r="D356" s="21" t="n"/>
      <x:c r="E356" s="20" t="n"/>
      <x:c r="F356" s="20" t="n"/>
      <x:c r="G356" s="25" t="str">
        <x:f>IF(B356="","",IF(COUNTIF(Produtos!$A$8:$A$157,B356)=0,"SKU NÃO CADASTRADO",IF(COUNTIF(Produtos!$A$8:$A$157,B356)&gt;1,"SKU DUPLICADO",IF(OR(A356="",C356="",D356=""),"INCOMPLETO","OK"))))</x:f>
      </x:c>
    </x:row>
    <x:row r="357" ht="21" customHeight="1">
      <x:c r="A357" s="26" t="n"/>
      <x:c r="B357" s="20" t="n"/>
      <x:c r="C357" s="20" t="n"/>
      <x:c r="D357" s="21" t="n"/>
      <x:c r="E357" s="20" t="n"/>
      <x:c r="F357" s="20" t="n"/>
      <x:c r="G357" s="25" t="str">
        <x:f>IF(B357="","",IF(COUNTIF(Produtos!$A$8:$A$157,B357)=0,"SKU NÃO CADASTRADO",IF(COUNTIF(Produtos!$A$8:$A$157,B357)&gt;1,"SKU DUPLICADO",IF(OR(A357="",C357="",D357=""),"INCOMPLETO","OK"))))</x:f>
      </x:c>
    </x:row>
    <x:row r="358" ht="21" customHeight="1">
      <x:c r="A358" s="26" t="n"/>
      <x:c r="B358" s="20" t="n"/>
      <x:c r="C358" s="20" t="n"/>
      <x:c r="D358" s="21" t="n"/>
      <x:c r="E358" s="20" t="n"/>
      <x:c r="F358" s="20" t="n"/>
      <x:c r="G358" s="25" t="str">
        <x:f>IF(B358="","",IF(COUNTIF(Produtos!$A$8:$A$157,B358)=0,"SKU NÃO CADASTRADO",IF(COUNTIF(Produtos!$A$8:$A$157,B358)&gt;1,"SKU DUPLICADO",IF(OR(A358="",C358="",D358=""),"INCOMPLETO","OK"))))</x:f>
      </x:c>
    </x:row>
    <x:row r="359" ht="21" customHeight="1">
      <x:c r="A359" s="26" t="n"/>
      <x:c r="B359" s="20" t="n"/>
      <x:c r="C359" s="20" t="n"/>
      <x:c r="D359" s="21" t="n"/>
      <x:c r="E359" s="20" t="n"/>
      <x:c r="F359" s="20" t="n"/>
      <x:c r="G359" s="25" t="str">
        <x:f>IF(B359="","",IF(COUNTIF(Produtos!$A$8:$A$157,B359)=0,"SKU NÃO CADASTRADO",IF(COUNTIF(Produtos!$A$8:$A$157,B359)&gt;1,"SKU DUPLICADO",IF(OR(A359="",C359="",D359=""),"INCOMPLETO","OK"))))</x:f>
      </x:c>
    </x:row>
    <x:row r="360" ht="21" customHeight="1">
      <x:c r="A360" s="26" t="n"/>
      <x:c r="B360" s="20" t="n"/>
      <x:c r="C360" s="20" t="n"/>
      <x:c r="D360" s="21" t="n"/>
      <x:c r="E360" s="20" t="n"/>
      <x:c r="F360" s="20" t="n"/>
      <x:c r="G360" s="25" t="str">
        <x:f>IF(B360="","",IF(COUNTIF(Produtos!$A$8:$A$157,B360)=0,"SKU NÃO CADASTRADO",IF(COUNTIF(Produtos!$A$8:$A$157,B360)&gt;1,"SKU DUPLICADO",IF(OR(A360="",C360="",D360=""),"INCOMPLETO","OK"))))</x:f>
      </x:c>
    </x:row>
    <x:row r="361" ht="21" customHeight="1">
      <x:c r="A361" s="26" t="n"/>
      <x:c r="B361" s="20" t="n"/>
      <x:c r="C361" s="20" t="n"/>
      <x:c r="D361" s="21" t="n"/>
      <x:c r="E361" s="20" t="n"/>
      <x:c r="F361" s="20" t="n"/>
      <x:c r="G361" s="25" t="str">
        <x:f>IF(B361="","",IF(COUNTIF(Produtos!$A$8:$A$157,B361)=0,"SKU NÃO CADASTRADO",IF(COUNTIF(Produtos!$A$8:$A$157,B361)&gt;1,"SKU DUPLICADO",IF(OR(A361="",C361="",D361=""),"INCOMPLETO","OK"))))</x:f>
      </x:c>
    </x:row>
    <x:row r="362" ht="21" customHeight="1">
      <x:c r="A362" s="26" t="n"/>
      <x:c r="B362" s="20" t="n"/>
      <x:c r="C362" s="20" t="n"/>
      <x:c r="D362" s="21" t="n"/>
      <x:c r="E362" s="20" t="n"/>
      <x:c r="F362" s="20" t="n"/>
      <x:c r="G362" s="25" t="str">
        <x:f>IF(B362="","",IF(COUNTIF(Produtos!$A$8:$A$157,B362)=0,"SKU NÃO CADASTRADO",IF(COUNTIF(Produtos!$A$8:$A$157,B362)&gt;1,"SKU DUPLICADO",IF(OR(A362="",C362="",D362=""),"INCOMPLETO","OK"))))</x:f>
      </x:c>
    </x:row>
    <x:row r="363" ht="21" customHeight="1">
      <x:c r="A363" s="26" t="n"/>
      <x:c r="B363" s="20" t="n"/>
      <x:c r="C363" s="20" t="n"/>
      <x:c r="D363" s="21" t="n"/>
      <x:c r="E363" s="20" t="n"/>
      <x:c r="F363" s="20" t="n"/>
      <x:c r="G363" s="25" t="str">
        <x:f>IF(B363="","",IF(COUNTIF(Produtos!$A$8:$A$157,B363)=0,"SKU NÃO CADASTRADO",IF(COUNTIF(Produtos!$A$8:$A$157,B363)&gt;1,"SKU DUPLICADO",IF(OR(A363="",C363="",D363=""),"INCOMPLETO","OK"))))</x:f>
      </x:c>
    </x:row>
    <x:row r="364" ht="21" customHeight="1">
      <x:c r="A364" s="26" t="n"/>
      <x:c r="B364" s="20" t="n"/>
      <x:c r="C364" s="20" t="n"/>
      <x:c r="D364" s="21" t="n"/>
      <x:c r="E364" s="20" t="n"/>
      <x:c r="F364" s="20" t="n"/>
      <x:c r="G364" s="25" t="str">
        <x:f>IF(B364="","",IF(COUNTIF(Produtos!$A$8:$A$157,B364)=0,"SKU NÃO CADASTRADO",IF(COUNTIF(Produtos!$A$8:$A$157,B364)&gt;1,"SKU DUPLICADO",IF(OR(A364="",C364="",D364=""),"INCOMPLETO","OK"))))</x:f>
      </x:c>
    </x:row>
    <x:row r="365" ht="21" customHeight="1">
      <x:c r="A365" s="26" t="n"/>
      <x:c r="B365" s="20" t="n"/>
      <x:c r="C365" s="20" t="n"/>
      <x:c r="D365" s="21" t="n"/>
      <x:c r="E365" s="20" t="n"/>
      <x:c r="F365" s="20" t="n"/>
      <x:c r="G365" s="25" t="str">
        <x:f>IF(B365="","",IF(COUNTIF(Produtos!$A$8:$A$157,B365)=0,"SKU NÃO CADASTRADO",IF(COUNTIF(Produtos!$A$8:$A$157,B365)&gt;1,"SKU DUPLICADO",IF(OR(A365="",C365="",D365=""),"INCOMPLETO","OK"))))</x:f>
      </x:c>
    </x:row>
    <x:row r="366" ht="21" customHeight="1">
      <x:c r="A366" s="26" t="n"/>
      <x:c r="B366" s="20" t="n"/>
      <x:c r="C366" s="20" t="n"/>
      <x:c r="D366" s="21" t="n"/>
      <x:c r="E366" s="20" t="n"/>
      <x:c r="F366" s="20" t="n"/>
      <x:c r="G366" s="25" t="str">
        <x:f>IF(B366="","",IF(COUNTIF(Produtos!$A$8:$A$157,B366)=0,"SKU NÃO CADASTRADO",IF(COUNTIF(Produtos!$A$8:$A$157,B366)&gt;1,"SKU DUPLICADO",IF(OR(A366="",C366="",D366=""),"INCOMPLETO","OK"))))</x:f>
      </x:c>
    </x:row>
    <x:row r="367" ht="21" customHeight="1">
      <x:c r="A367" s="26" t="n"/>
      <x:c r="B367" s="20" t="n"/>
      <x:c r="C367" s="20" t="n"/>
      <x:c r="D367" s="21" t="n"/>
      <x:c r="E367" s="20" t="n"/>
      <x:c r="F367" s="20" t="n"/>
      <x:c r="G367" s="25" t="str">
        <x:f>IF(B367="","",IF(COUNTIF(Produtos!$A$8:$A$157,B367)=0,"SKU NÃO CADASTRADO",IF(COUNTIF(Produtos!$A$8:$A$157,B367)&gt;1,"SKU DUPLICADO",IF(OR(A367="",C367="",D367=""),"INCOMPLETO","OK"))))</x:f>
      </x:c>
    </x:row>
    <x:row r="368" ht="21" customHeight="1">
      <x:c r="A368" s="26" t="n"/>
      <x:c r="B368" s="20" t="n"/>
      <x:c r="C368" s="20" t="n"/>
      <x:c r="D368" s="21" t="n"/>
      <x:c r="E368" s="20" t="n"/>
      <x:c r="F368" s="20" t="n"/>
      <x:c r="G368" s="25" t="str">
        <x:f>IF(B368="","",IF(COUNTIF(Produtos!$A$8:$A$157,B368)=0,"SKU NÃO CADASTRADO",IF(COUNTIF(Produtos!$A$8:$A$157,B368)&gt;1,"SKU DUPLICADO",IF(OR(A368="",C368="",D368=""),"INCOMPLETO","OK"))))</x:f>
      </x:c>
    </x:row>
    <x:row r="369" ht="21" customHeight="1">
      <x:c r="A369" s="26" t="n"/>
      <x:c r="B369" s="20" t="n"/>
      <x:c r="C369" s="20" t="n"/>
      <x:c r="D369" s="21" t="n"/>
      <x:c r="E369" s="20" t="n"/>
      <x:c r="F369" s="20" t="n"/>
      <x:c r="G369" s="25" t="str">
        <x:f>IF(B369="","",IF(COUNTIF(Produtos!$A$8:$A$157,B369)=0,"SKU NÃO CADASTRADO",IF(COUNTIF(Produtos!$A$8:$A$157,B369)&gt;1,"SKU DUPLICADO",IF(OR(A369="",C369="",D369=""),"INCOMPLETO","OK"))))</x:f>
      </x:c>
    </x:row>
    <x:row r="370" ht="21" customHeight="1">
      <x:c r="A370" s="26" t="n"/>
      <x:c r="B370" s="20" t="n"/>
      <x:c r="C370" s="20" t="n"/>
      <x:c r="D370" s="21" t="n"/>
      <x:c r="E370" s="20" t="n"/>
      <x:c r="F370" s="20" t="n"/>
      <x:c r="G370" s="25" t="str">
        <x:f>IF(B370="","",IF(COUNTIF(Produtos!$A$8:$A$157,B370)=0,"SKU NÃO CADASTRADO",IF(COUNTIF(Produtos!$A$8:$A$157,B370)&gt;1,"SKU DUPLICADO",IF(OR(A370="",C370="",D370=""),"INCOMPLETO","OK"))))</x:f>
      </x:c>
    </x:row>
    <x:row r="371" ht="21" customHeight="1">
      <x:c r="A371" s="26" t="n"/>
      <x:c r="B371" s="20" t="n"/>
      <x:c r="C371" s="20" t="n"/>
      <x:c r="D371" s="21" t="n"/>
      <x:c r="E371" s="20" t="n"/>
      <x:c r="F371" s="20" t="n"/>
      <x:c r="G371" s="25" t="str">
        <x:f>IF(B371="","",IF(COUNTIF(Produtos!$A$8:$A$157,B371)=0,"SKU NÃO CADASTRADO",IF(COUNTIF(Produtos!$A$8:$A$157,B371)&gt;1,"SKU DUPLICADO",IF(OR(A371="",C371="",D371=""),"INCOMPLETO","OK"))))</x:f>
      </x:c>
    </x:row>
    <x:row r="372" ht="21" customHeight="1">
      <x:c r="A372" s="26" t="n"/>
      <x:c r="B372" s="20" t="n"/>
      <x:c r="C372" s="20" t="n"/>
      <x:c r="D372" s="21" t="n"/>
      <x:c r="E372" s="20" t="n"/>
      <x:c r="F372" s="20" t="n"/>
      <x:c r="G372" s="25" t="str">
        <x:f>IF(B372="","",IF(COUNTIF(Produtos!$A$8:$A$157,B372)=0,"SKU NÃO CADASTRADO",IF(COUNTIF(Produtos!$A$8:$A$157,B372)&gt;1,"SKU DUPLICADO",IF(OR(A372="",C372="",D372=""),"INCOMPLETO","OK"))))</x:f>
      </x:c>
    </x:row>
    <x:row r="373" ht="21" customHeight="1">
      <x:c r="A373" s="26" t="n"/>
      <x:c r="B373" s="20" t="n"/>
      <x:c r="C373" s="20" t="n"/>
      <x:c r="D373" s="21" t="n"/>
      <x:c r="E373" s="20" t="n"/>
      <x:c r="F373" s="20" t="n"/>
      <x:c r="G373" s="25" t="str">
        <x:f>IF(B373="","",IF(COUNTIF(Produtos!$A$8:$A$157,B373)=0,"SKU NÃO CADASTRADO",IF(COUNTIF(Produtos!$A$8:$A$157,B373)&gt;1,"SKU DUPLICADO",IF(OR(A373="",C373="",D373=""),"INCOMPLETO","OK"))))</x:f>
      </x:c>
    </x:row>
    <x:row r="374" ht="21" customHeight="1">
      <x:c r="A374" s="26" t="n"/>
      <x:c r="B374" s="20" t="n"/>
      <x:c r="C374" s="20" t="n"/>
      <x:c r="D374" s="21" t="n"/>
      <x:c r="E374" s="20" t="n"/>
      <x:c r="F374" s="20" t="n"/>
      <x:c r="G374" s="25" t="str">
        <x:f>IF(B374="","",IF(COUNTIF(Produtos!$A$8:$A$157,B374)=0,"SKU NÃO CADASTRADO",IF(COUNTIF(Produtos!$A$8:$A$157,B374)&gt;1,"SKU DUPLICADO",IF(OR(A374="",C374="",D374=""),"INCOMPLETO","OK"))))</x:f>
      </x:c>
    </x:row>
    <x:row r="375" ht="21" customHeight="1">
      <x:c r="A375" s="26" t="n"/>
      <x:c r="B375" s="20" t="n"/>
      <x:c r="C375" s="20" t="n"/>
      <x:c r="D375" s="21" t="n"/>
      <x:c r="E375" s="20" t="n"/>
      <x:c r="F375" s="20" t="n"/>
      <x:c r="G375" s="25" t="str">
        <x:f>IF(B375="","",IF(COUNTIF(Produtos!$A$8:$A$157,B375)=0,"SKU NÃO CADASTRADO",IF(COUNTIF(Produtos!$A$8:$A$157,B375)&gt;1,"SKU DUPLICADO",IF(OR(A375="",C375="",D375=""),"INCOMPLETO","OK"))))</x:f>
      </x:c>
    </x:row>
    <x:row r="376" ht="21" customHeight="1">
      <x:c r="A376" s="26" t="n"/>
      <x:c r="B376" s="20" t="n"/>
      <x:c r="C376" s="20" t="n"/>
      <x:c r="D376" s="21" t="n"/>
      <x:c r="E376" s="20" t="n"/>
      <x:c r="F376" s="20" t="n"/>
      <x:c r="G376" s="25" t="str">
        <x:f>IF(B376="","",IF(COUNTIF(Produtos!$A$8:$A$157,B376)=0,"SKU NÃO CADASTRADO",IF(COUNTIF(Produtos!$A$8:$A$157,B376)&gt;1,"SKU DUPLICADO",IF(OR(A376="",C376="",D376=""),"INCOMPLETO","OK"))))</x:f>
      </x:c>
    </x:row>
    <x:row r="377" ht="21" customHeight="1">
      <x:c r="A377" s="26" t="n"/>
      <x:c r="B377" s="20" t="n"/>
      <x:c r="C377" s="20" t="n"/>
      <x:c r="D377" s="21" t="n"/>
      <x:c r="E377" s="20" t="n"/>
      <x:c r="F377" s="20" t="n"/>
      <x:c r="G377" s="25" t="str">
        <x:f>IF(B377="","",IF(COUNTIF(Produtos!$A$8:$A$157,B377)=0,"SKU NÃO CADASTRADO",IF(COUNTIF(Produtos!$A$8:$A$157,B377)&gt;1,"SKU DUPLICADO",IF(OR(A377="",C377="",D377=""),"INCOMPLETO","OK"))))</x:f>
      </x:c>
    </x:row>
    <x:row r="378" ht="21" customHeight="1">
      <x:c r="A378" s="26" t="n"/>
      <x:c r="B378" s="20" t="n"/>
      <x:c r="C378" s="20" t="n"/>
      <x:c r="D378" s="21" t="n"/>
      <x:c r="E378" s="20" t="n"/>
      <x:c r="F378" s="20" t="n"/>
      <x:c r="G378" s="25" t="str">
        <x:f>IF(B378="","",IF(COUNTIF(Produtos!$A$8:$A$157,B378)=0,"SKU NÃO CADASTRADO",IF(COUNTIF(Produtos!$A$8:$A$157,B378)&gt;1,"SKU DUPLICADO",IF(OR(A378="",C378="",D378=""),"INCOMPLETO","OK"))))</x:f>
      </x:c>
    </x:row>
    <x:row r="379" ht="21" customHeight="1">
      <x:c r="A379" s="26" t="n"/>
      <x:c r="B379" s="20" t="n"/>
      <x:c r="C379" s="20" t="n"/>
      <x:c r="D379" s="21" t="n"/>
      <x:c r="E379" s="20" t="n"/>
      <x:c r="F379" s="20" t="n"/>
      <x:c r="G379" s="25" t="str">
        <x:f>IF(B379="","",IF(COUNTIF(Produtos!$A$8:$A$157,B379)=0,"SKU NÃO CADASTRADO",IF(COUNTIF(Produtos!$A$8:$A$157,B379)&gt;1,"SKU DUPLICADO",IF(OR(A379="",C379="",D379=""),"INCOMPLETO","OK"))))</x:f>
      </x:c>
    </x:row>
    <x:row r="380" ht="21" customHeight="1">
      <x:c r="A380" s="26" t="n"/>
      <x:c r="B380" s="20" t="n"/>
      <x:c r="C380" s="20" t="n"/>
      <x:c r="D380" s="21" t="n"/>
      <x:c r="E380" s="20" t="n"/>
      <x:c r="F380" s="20" t="n"/>
      <x:c r="G380" s="25" t="str">
        <x:f>IF(B380="","",IF(COUNTIF(Produtos!$A$8:$A$157,B380)=0,"SKU NÃO CADASTRADO",IF(COUNTIF(Produtos!$A$8:$A$157,B380)&gt;1,"SKU DUPLICADO",IF(OR(A380="",C380="",D380=""),"INCOMPLETO","OK"))))</x:f>
      </x:c>
    </x:row>
    <x:row r="381" ht="21" customHeight="1">
      <x:c r="A381" s="26" t="n"/>
      <x:c r="B381" s="20" t="n"/>
      <x:c r="C381" s="20" t="n"/>
      <x:c r="D381" s="21" t="n"/>
      <x:c r="E381" s="20" t="n"/>
      <x:c r="F381" s="20" t="n"/>
      <x:c r="G381" s="25" t="str">
        <x:f>IF(B381="","",IF(COUNTIF(Produtos!$A$8:$A$157,B381)=0,"SKU NÃO CADASTRADO",IF(COUNTIF(Produtos!$A$8:$A$157,B381)&gt;1,"SKU DUPLICADO",IF(OR(A381="",C381="",D381=""),"INCOMPLETO","OK"))))</x:f>
      </x:c>
    </x:row>
    <x:row r="382" ht="21" customHeight="1">
      <x:c r="A382" s="26" t="n"/>
      <x:c r="B382" s="20" t="n"/>
      <x:c r="C382" s="20" t="n"/>
      <x:c r="D382" s="21" t="n"/>
      <x:c r="E382" s="20" t="n"/>
      <x:c r="F382" s="20" t="n"/>
      <x:c r="G382" s="25" t="str">
        <x:f>IF(B382="","",IF(COUNTIF(Produtos!$A$8:$A$157,B382)=0,"SKU NÃO CADASTRADO",IF(COUNTIF(Produtos!$A$8:$A$157,B382)&gt;1,"SKU DUPLICADO",IF(OR(A382="",C382="",D382=""),"INCOMPLETO","OK"))))</x:f>
      </x:c>
    </x:row>
    <x:row r="383" ht="21" customHeight="1">
      <x:c r="A383" s="26" t="n"/>
      <x:c r="B383" s="20" t="n"/>
      <x:c r="C383" s="20" t="n"/>
      <x:c r="D383" s="21" t="n"/>
      <x:c r="E383" s="20" t="n"/>
      <x:c r="F383" s="20" t="n"/>
      <x:c r="G383" s="25" t="str">
        <x:f>IF(B383="","",IF(COUNTIF(Produtos!$A$8:$A$157,B383)=0,"SKU NÃO CADASTRADO",IF(COUNTIF(Produtos!$A$8:$A$157,B383)&gt;1,"SKU DUPLICADO",IF(OR(A383="",C383="",D383=""),"INCOMPLETO","OK"))))</x:f>
      </x:c>
    </x:row>
    <x:row r="384" ht="21" customHeight="1">
      <x:c r="A384" s="26" t="n"/>
      <x:c r="B384" s="20" t="n"/>
      <x:c r="C384" s="20" t="n"/>
      <x:c r="D384" s="21" t="n"/>
      <x:c r="E384" s="20" t="n"/>
      <x:c r="F384" s="20" t="n"/>
      <x:c r="G384" s="25" t="str">
        <x:f>IF(B384="","",IF(COUNTIF(Produtos!$A$8:$A$157,B384)=0,"SKU NÃO CADASTRADO",IF(COUNTIF(Produtos!$A$8:$A$157,B384)&gt;1,"SKU DUPLICADO",IF(OR(A384="",C384="",D384=""),"INCOMPLETO","OK"))))</x:f>
      </x:c>
    </x:row>
    <x:row r="385" ht="21" customHeight="1">
      <x:c r="A385" s="26" t="n"/>
      <x:c r="B385" s="20" t="n"/>
      <x:c r="C385" s="20" t="n"/>
      <x:c r="D385" s="21" t="n"/>
      <x:c r="E385" s="20" t="n"/>
      <x:c r="F385" s="20" t="n"/>
      <x:c r="G385" s="25" t="str">
        <x:f>IF(B385="","",IF(COUNTIF(Produtos!$A$8:$A$157,B385)=0,"SKU NÃO CADASTRADO",IF(COUNTIF(Produtos!$A$8:$A$157,B385)&gt;1,"SKU DUPLICADO",IF(OR(A385="",C385="",D385=""),"INCOMPLETO","OK"))))</x:f>
      </x:c>
    </x:row>
    <x:row r="386" ht="21" customHeight="1">
      <x:c r="A386" s="26" t="n"/>
      <x:c r="B386" s="20" t="n"/>
      <x:c r="C386" s="20" t="n"/>
      <x:c r="D386" s="21" t="n"/>
      <x:c r="E386" s="20" t="n"/>
      <x:c r="F386" s="20" t="n"/>
      <x:c r="G386" s="25" t="str">
        <x:f>IF(B386="","",IF(COUNTIF(Produtos!$A$8:$A$157,B386)=0,"SKU NÃO CADASTRADO",IF(COUNTIF(Produtos!$A$8:$A$157,B386)&gt;1,"SKU DUPLICADO",IF(OR(A386="",C386="",D386=""),"INCOMPLETO","OK"))))</x:f>
      </x:c>
    </x:row>
    <x:row r="387" ht="21" customHeight="1">
      <x:c r="A387" s="26" t="n"/>
      <x:c r="B387" s="20" t="n"/>
      <x:c r="C387" s="20" t="n"/>
      <x:c r="D387" s="21" t="n"/>
      <x:c r="E387" s="20" t="n"/>
      <x:c r="F387" s="20" t="n"/>
      <x:c r="G387" s="25" t="str">
        <x:f>IF(B387="","",IF(COUNTIF(Produtos!$A$8:$A$157,B387)=0,"SKU NÃO CADASTRADO",IF(COUNTIF(Produtos!$A$8:$A$157,B387)&gt;1,"SKU DUPLICADO",IF(OR(A387="",C387="",D387=""),"INCOMPLETO","OK"))))</x:f>
      </x:c>
    </x:row>
    <x:row r="388" ht="21" customHeight="1">
      <x:c r="A388" s="26" t="n"/>
      <x:c r="B388" s="20" t="n"/>
      <x:c r="C388" s="20" t="n"/>
      <x:c r="D388" s="21" t="n"/>
      <x:c r="E388" s="20" t="n"/>
      <x:c r="F388" s="20" t="n"/>
      <x:c r="G388" s="25" t="str">
        <x:f>IF(B388="","",IF(COUNTIF(Produtos!$A$8:$A$157,B388)=0,"SKU NÃO CADASTRADO",IF(COUNTIF(Produtos!$A$8:$A$157,B388)&gt;1,"SKU DUPLICADO",IF(OR(A388="",C388="",D388=""),"INCOMPLETO","OK"))))</x:f>
      </x:c>
    </x:row>
    <x:row r="389" ht="21" customHeight="1">
      <x:c r="A389" s="26" t="n"/>
      <x:c r="B389" s="20" t="n"/>
      <x:c r="C389" s="20" t="n"/>
      <x:c r="D389" s="21" t="n"/>
      <x:c r="E389" s="20" t="n"/>
      <x:c r="F389" s="20" t="n"/>
      <x:c r="G389" s="25" t="str">
        <x:f>IF(B389="","",IF(COUNTIF(Produtos!$A$8:$A$157,B389)=0,"SKU NÃO CADASTRADO",IF(COUNTIF(Produtos!$A$8:$A$157,B389)&gt;1,"SKU DUPLICADO",IF(OR(A389="",C389="",D389=""),"INCOMPLETO","OK"))))</x:f>
      </x:c>
    </x:row>
    <x:row r="390" ht="21" customHeight="1">
      <x:c r="A390" s="26" t="n"/>
      <x:c r="B390" s="20" t="n"/>
      <x:c r="C390" s="20" t="n"/>
      <x:c r="D390" s="21" t="n"/>
      <x:c r="E390" s="20" t="n"/>
      <x:c r="F390" s="20" t="n"/>
      <x:c r="G390" s="25" t="str">
        <x:f>IF(B390="","",IF(COUNTIF(Produtos!$A$8:$A$157,B390)=0,"SKU NÃO CADASTRADO",IF(COUNTIF(Produtos!$A$8:$A$157,B390)&gt;1,"SKU DUPLICADO",IF(OR(A390="",C390="",D390=""),"INCOMPLETO","OK"))))</x:f>
      </x:c>
    </x:row>
    <x:row r="391" ht="21" customHeight="1">
      <x:c r="A391" s="26" t="n"/>
      <x:c r="B391" s="20" t="n"/>
      <x:c r="C391" s="20" t="n"/>
      <x:c r="D391" s="21" t="n"/>
      <x:c r="E391" s="20" t="n"/>
      <x:c r="F391" s="20" t="n"/>
      <x:c r="G391" s="25" t="str">
        <x:f>IF(B391="","",IF(COUNTIF(Produtos!$A$8:$A$157,B391)=0,"SKU NÃO CADASTRADO",IF(COUNTIF(Produtos!$A$8:$A$157,B391)&gt;1,"SKU DUPLICADO",IF(OR(A391="",C391="",D391=""),"INCOMPLETO","OK"))))</x:f>
      </x:c>
    </x:row>
    <x:row r="392" ht="21" customHeight="1">
      <x:c r="A392" s="26" t="n"/>
      <x:c r="B392" s="20" t="n"/>
      <x:c r="C392" s="20" t="n"/>
      <x:c r="D392" s="21" t="n"/>
      <x:c r="E392" s="20" t="n"/>
      <x:c r="F392" s="20" t="n"/>
      <x:c r="G392" s="25" t="str">
        <x:f>IF(B392="","",IF(COUNTIF(Produtos!$A$8:$A$157,B392)=0,"SKU NÃO CADASTRADO",IF(COUNTIF(Produtos!$A$8:$A$157,B392)&gt;1,"SKU DUPLICADO",IF(OR(A392="",C392="",D392=""),"INCOMPLETO","OK"))))</x:f>
      </x:c>
    </x:row>
    <x:row r="393" ht="21" customHeight="1">
      <x:c r="A393" s="26" t="n"/>
      <x:c r="B393" s="20" t="n"/>
      <x:c r="C393" s="20" t="n"/>
      <x:c r="D393" s="21" t="n"/>
      <x:c r="E393" s="20" t="n"/>
      <x:c r="F393" s="20" t="n"/>
      <x:c r="G393" s="25" t="str">
        <x:f>IF(B393="","",IF(COUNTIF(Produtos!$A$8:$A$157,B393)=0,"SKU NÃO CADASTRADO",IF(COUNTIF(Produtos!$A$8:$A$157,B393)&gt;1,"SKU DUPLICADO",IF(OR(A393="",C393="",D393=""),"INCOMPLETO","OK"))))</x:f>
      </x:c>
    </x:row>
    <x:row r="394" ht="21" customHeight="1">
      <x:c r="A394" s="26" t="n"/>
      <x:c r="B394" s="20" t="n"/>
      <x:c r="C394" s="20" t="n"/>
      <x:c r="D394" s="21" t="n"/>
      <x:c r="E394" s="20" t="n"/>
      <x:c r="F394" s="20" t="n"/>
      <x:c r="G394" s="25" t="str">
        <x:f>IF(B394="","",IF(COUNTIF(Produtos!$A$8:$A$157,B394)=0,"SKU NÃO CADASTRADO",IF(COUNTIF(Produtos!$A$8:$A$157,B394)&gt;1,"SKU DUPLICADO",IF(OR(A394="",C394="",D394=""),"INCOMPLETO","OK"))))</x:f>
      </x:c>
    </x:row>
    <x:row r="395" ht="21" customHeight="1">
      <x:c r="A395" s="26" t="n"/>
      <x:c r="B395" s="20" t="n"/>
      <x:c r="C395" s="20" t="n"/>
      <x:c r="D395" s="21" t="n"/>
      <x:c r="E395" s="20" t="n"/>
      <x:c r="F395" s="20" t="n"/>
      <x:c r="G395" s="25" t="str">
        <x:f>IF(B395="","",IF(COUNTIF(Produtos!$A$8:$A$157,B395)=0,"SKU NÃO CADASTRADO",IF(COUNTIF(Produtos!$A$8:$A$157,B395)&gt;1,"SKU DUPLICADO",IF(OR(A395="",C395="",D395=""),"INCOMPLETO","OK"))))</x:f>
      </x:c>
    </x:row>
    <x:row r="396" ht="21" customHeight="1">
      <x:c r="A396" s="26" t="n"/>
      <x:c r="B396" s="20" t="n"/>
      <x:c r="C396" s="20" t="n"/>
      <x:c r="D396" s="21" t="n"/>
      <x:c r="E396" s="20" t="n"/>
      <x:c r="F396" s="20" t="n"/>
      <x:c r="G396" s="25" t="str">
        <x:f>IF(B396="","",IF(COUNTIF(Produtos!$A$8:$A$157,B396)=0,"SKU NÃO CADASTRADO",IF(COUNTIF(Produtos!$A$8:$A$157,B396)&gt;1,"SKU DUPLICADO",IF(OR(A396="",C396="",D396=""),"INCOMPLETO","OK"))))</x:f>
      </x:c>
    </x:row>
    <x:row r="397" ht="21" customHeight="1">
      <x:c r="A397" s="26" t="n"/>
      <x:c r="B397" s="20" t="n"/>
      <x:c r="C397" s="20" t="n"/>
      <x:c r="D397" s="21" t="n"/>
      <x:c r="E397" s="20" t="n"/>
      <x:c r="F397" s="20" t="n"/>
      <x:c r="G397" s="25" t="str">
        <x:f>IF(B397="","",IF(COUNTIF(Produtos!$A$8:$A$157,B397)=0,"SKU NÃO CADASTRADO",IF(COUNTIF(Produtos!$A$8:$A$157,B397)&gt;1,"SKU DUPLICADO",IF(OR(A397="",C397="",D397=""),"INCOMPLETO","OK"))))</x:f>
      </x:c>
    </x:row>
    <x:row r="398" ht="21" customHeight="1">
      <x:c r="A398" s="26" t="n"/>
      <x:c r="B398" s="20" t="n"/>
      <x:c r="C398" s="20" t="n"/>
      <x:c r="D398" s="21" t="n"/>
      <x:c r="E398" s="20" t="n"/>
      <x:c r="F398" s="20" t="n"/>
      <x:c r="G398" s="25" t="str">
        <x:f>IF(B398="","",IF(COUNTIF(Produtos!$A$8:$A$157,B398)=0,"SKU NÃO CADASTRADO",IF(COUNTIF(Produtos!$A$8:$A$157,B398)&gt;1,"SKU DUPLICADO",IF(OR(A398="",C398="",D398=""),"INCOMPLETO","OK"))))</x:f>
      </x:c>
    </x:row>
    <x:row r="399" ht="21" customHeight="1">
      <x:c r="A399" s="26" t="n"/>
      <x:c r="B399" s="20" t="n"/>
      <x:c r="C399" s="20" t="n"/>
      <x:c r="D399" s="21" t="n"/>
      <x:c r="E399" s="20" t="n"/>
      <x:c r="F399" s="20" t="n"/>
      <x:c r="G399" s="25" t="str">
        <x:f>IF(B399="","",IF(COUNTIF(Produtos!$A$8:$A$157,B399)=0,"SKU NÃO CADASTRADO",IF(COUNTIF(Produtos!$A$8:$A$157,B399)&gt;1,"SKU DUPLICADO",IF(OR(A399="",C399="",D399=""),"INCOMPLETO","OK"))))</x:f>
      </x:c>
    </x:row>
    <x:row r="400" ht="21" customHeight="1">
      <x:c r="A400" s="26" t="n"/>
      <x:c r="B400" s="20" t="n"/>
      <x:c r="C400" s="20" t="n"/>
      <x:c r="D400" s="21" t="n"/>
      <x:c r="E400" s="20" t="n"/>
      <x:c r="F400" s="20" t="n"/>
      <x:c r="G400" s="25" t="str">
        <x:f>IF(B400="","",IF(COUNTIF(Produtos!$A$8:$A$157,B400)=0,"SKU NÃO CADASTRADO",IF(COUNTIF(Produtos!$A$8:$A$157,B400)&gt;1,"SKU DUPLICADO",IF(OR(A400="",C400="",D400=""),"INCOMPLETO","OK"))))</x:f>
      </x:c>
    </x:row>
    <x:row r="401" ht="21" customHeight="1">
      <x:c r="A401" s="26" t="n"/>
      <x:c r="B401" s="20" t="n"/>
      <x:c r="C401" s="20" t="n"/>
      <x:c r="D401" s="21" t="n"/>
      <x:c r="E401" s="20" t="n"/>
      <x:c r="F401" s="20" t="n"/>
      <x:c r="G401" s="25" t="str">
        <x:f>IF(B401="","",IF(COUNTIF(Produtos!$A$8:$A$157,B401)=0,"SKU NÃO CADASTRADO",IF(COUNTIF(Produtos!$A$8:$A$157,B401)&gt;1,"SKU DUPLICADO",IF(OR(A401="",C401="",D401=""),"INCOMPLETO","OK"))))</x:f>
      </x:c>
    </x:row>
    <x:row r="402" ht="21" customHeight="1">
      <x:c r="A402" s="26" t="n"/>
      <x:c r="B402" s="20" t="n"/>
      <x:c r="C402" s="20" t="n"/>
      <x:c r="D402" s="21" t="n"/>
      <x:c r="E402" s="20" t="n"/>
      <x:c r="F402" s="20" t="n"/>
      <x:c r="G402" s="25" t="str">
        <x:f>IF(B402="","",IF(COUNTIF(Produtos!$A$8:$A$157,B402)=0,"SKU NÃO CADASTRADO",IF(COUNTIF(Produtos!$A$8:$A$157,B402)&gt;1,"SKU DUPLICADO",IF(OR(A402="",C402="",D402=""),"INCOMPLETO","OK"))))</x:f>
      </x:c>
    </x:row>
    <x:row r="403" ht="21" customHeight="1">
      <x:c r="A403" s="26" t="n"/>
      <x:c r="B403" s="20" t="n"/>
      <x:c r="C403" s="20" t="n"/>
      <x:c r="D403" s="21" t="n"/>
      <x:c r="E403" s="20" t="n"/>
      <x:c r="F403" s="20" t="n"/>
      <x:c r="G403" s="25" t="str">
        <x:f>IF(B403="","",IF(COUNTIF(Produtos!$A$8:$A$157,B403)=0,"SKU NÃO CADASTRADO",IF(COUNTIF(Produtos!$A$8:$A$157,B403)&gt;1,"SKU DUPLICADO",IF(OR(A403="",C403="",D403=""),"INCOMPLETO","OK"))))</x:f>
      </x:c>
    </x:row>
    <x:row r="404" ht="21" customHeight="1">
      <x:c r="A404" s="26" t="n"/>
      <x:c r="B404" s="20" t="n"/>
      <x:c r="C404" s="20" t="n"/>
      <x:c r="D404" s="21" t="n"/>
      <x:c r="E404" s="20" t="n"/>
      <x:c r="F404" s="20" t="n"/>
      <x:c r="G404" s="25" t="str">
        <x:f>IF(B404="","",IF(COUNTIF(Produtos!$A$8:$A$157,B404)=0,"SKU NÃO CADASTRADO",IF(COUNTIF(Produtos!$A$8:$A$157,B404)&gt;1,"SKU DUPLICADO",IF(OR(A404="",C404="",D404=""),"INCOMPLETO","OK"))))</x:f>
      </x:c>
    </x:row>
    <x:row r="405" ht="21" customHeight="1">
      <x:c r="A405" s="26" t="n"/>
      <x:c r="B405" s="20" t="n"/>
      <x:c r="C405" s="20" t="n"/>
      <x:c r="D405" s="21" t="n"/>
      <x:c r="E405" s="20" t="n"/>
      <x:c r="F405" s="20" t="n"/>
      <x:c r="G405" s="25" t="str">
        <x:f>IF(B405="","",IF(COUNTIF(Produtos!$A$8:$A$157,B405)=0,"SKU NÃO CADASTRADO",IF(COUNTIF(Produtos!$A$8:$A$157,B405)&gt;1,"SKU DUPLICADO",IF(OR(A405="",C405="",D405=""),"INCOMPLETO","OK"))))</x:f>
      </x:c>
    </x:row>
    <x:row r="406" ht="21" customHeight="1">
      <x:c r="A406" s="26" t="n"/>
      <x:c r="B406" s="20" t="n"/>
      <x:c r="C406" s="20" t="n"/>
      <x:c r="D406" s="21" t="n"/>
      <x:c r="E406" s="20" t="n"/>
      <x:c r="F406" s="20" t="n"/>
      <x:c r="G406" s="25" t="str">
        <x:f>IF(B406="","",IF(COUNTIF(Produtos!$A$8:$A$157,B406)=0,"SKU NÃO CADASTRADO",IF(COUNTIF(Produtos!$A$8:$A$157,B406)&gt;1,"SKU DUPLICADO",IF(OR(A406="",C406="",D406=""),"INCOMPLETO","OK"))))</x:f>
      </x:c>
    </x:row>
    <x:row r="407" ht="21" customHeight="1">
      <x:c r="A407" s="26" t="n"/>
      <x:c r="B407" s="20" t="n"/>
      <x:c r="C407" s="20" t="n"/>
      <x:c r="D407" s="21" t="n"/>
      <x:c r="E407" s="20" t="n"/>
      <x:c r="F407" s="20" t="n"/>
      <x:c r="G407" s="25" t="str">
        <x:f>IF(B407="","",IF(COUNTIF(Produtos!$A$8:$A$157,B407)=0,"SKU NÃO CADASTRADO",IF(COUNTIF(Produtos!$A$8:$A$157,B407)&gt;1,"SKU DUPLICADO",IF(OR(A407="",C407="",D407=""),"INCOMPLETO","OK"))))</x:f>
      </x:c>
    </x:row>
  </x:sheetData>
  <x:mergeCells>
    <x:mergeCell ref="A3:G3"/>
    <x:mergeCell ref="A5:G5"/>
    <x:mergeCell ref="A1:G2"/>
  </x:mergeCells>
  <x:conditionalFormatting sqref="G8:G407">
    <x:cfRule type="expression" dxfId="0" priority="1">
      <x:formula>OR(ISNUMBER(SEARCH("ATRAS",G8)),ISNUMBER(SEARCH("VENCID",G8)),ISNUMBER(SEARCH("FALTA",G8)),ISNUMBER(SEARCH("NEGATIV",G8)))</x:formula>
    </x:cfRule>
    <x:cfRule type="expression" dxfId="1" priority="2">
      <x:formula>OR(ISNUMBER(SEARCH("CONCLU",G8)),ISNUMBER(SEARCH("OK",G8)),ISNUMBER(SEARCH("QUITAD",G8)))</x:formula>
    </x:cfRule>
  </x:conditionalFormatting>
  <x:dataValidations count="2">
    <x:dataValidation type="list" allowBlank="1" showDropDown="0" showInputMessage="0" showErrorMessage="1" errorTitle="Valor inválido" error="Selecione uma opção da lista." sqref="C8:C407">
      <x:formula1>"Entrada,Saída"</x:formula1>
    </x:dataValidation>
    <x:dataValidation type="decimal" operator="greaterThanOrEqual" allowBlank="1" showDropDown="0" showInputMessage="0" showErrorMessage="1" error="Informe um número igual ou maior que zero." sqref="D8:D407">
      <x:formula1>0</x:formula1>
    </x:dataValidation>
  </x:dataValidations>
  <x:pageMargins left="0.7" right="0.7" top="0.75" bottom="0.75" header="0.3" footer="0.3"/>
</x:worksheet>
</file>