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9a427243d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96adab8128f7424e"/>
    <x:sheet xmlns:r="http://schemas.openxmlformats.org/officeDocument/2006/relationships" name="Painel" sheetId="2" r:id="R0ca7a90f9b534bd1"/>
    <x:sheet xmlns:r="http://schemas.openxmlformats.org/officeDocument/2006/relationships" name="Equipamentos" sheetId="3" r:id="R0991241dd0dd4a06"/>
    <x:sheet xmlns:r="http://schemas.openxmlformats.org/officeDocument/2006/relationships" name="Custos de manutenção" sheetId="4" r:id="Rf7d8cb7d63d6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d/mm/yyyy"/>
    <x:numFmt numFmtId="165" formatCode="&quot;R$ &quot;#,##0.00;[Red](&quot;R$ &quot;#,##0.00);&quot;-&quot;"/>
    <x:numFmt numFmtId="166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6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4" fontId="11" fillId="3" borderId="0" xfId="0" applyAlignment="1">
      <x:alignment vertical="center"/>
    </x:xf>
    <x:xf numFmtId="166" fontId="11" fillId="3" borderId="0" xfId="0" applyAlignment="1">
      <x:alignment vertical="center"/>
    </x:xf>
    <x:xf numFmtId="0" fontId="11" fillId="3" borderId="0" xfId="0" applyAlignment="1">
      <x:alignment vertical="center"/>
    </x:xf>
    <x:xf numFmtId="166" fontId="9" fillId="9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faedf0e2b470f" /><Relationship Type="http://schemas.openxmlformats.org/officeDocument/2006/relationships/theme" Target="/xl/theme/theme1.xml" Id="Rda244e17a1d145c7" /><Relationship Type="http://schemas.openxmlformats.org/officeDocument/2006/relationships/sharedStrings" Target="/xl/sharedStrings.xml" Id="R4dfba8be6e2d4d0f" /><Relationship Type="http://schemas.openxmlformats.org/officeDocument/2006/relationships/worksheet" Target="/xl/worksheets/sheet1.xml" Id="R96adab8128f7424e" /><Relationship Type="http://schemas.openxmlformats.org/officeDocument/2006/relationships/worksheet" Target="/xl/worksheets/sheet2.xml" Id="R0ca7a90f9b534bd1" /><Relationship Type="http://schemas.openxmlformats.org/officeDocument/2006/relationships/worksheet" Target="/xl/worksheets/sheet3.xml" Id="R0991241dd0dd4a06" /><Relationship Type="http://schemas.openxmlformats.org/officeDocument/2006/relationships/worksheet" Target="/xl/worksheets/sheet4.xml" Id="Rf7d8cb7d63d6454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Equipamentos • manutenção e garantia</x:t>
        </x:is>
      </x:c>
    </x:row>
    <x:row r="2" ht="28" customHeight="1"/>
    <x:row r="4" ht="26" customHeight="1">
      <x:c r="A4" s="2" t="inlineStr">
        <x:is>
          <x:t xml:space="preserve">Saiba quando revisar ferramentas, máquinas e equipamentos e preserve os comprovantes.</x:t>
        </x:is>
      </x:c>
    </x:row>
    <x:row r="6" ht="24" customHeight="1">
      <x:c r="A6" s="3" t="inlineStr">
        <x:is>
          <x:t xml:space="preserve">PARA QUEM SERVE  |  Salões, oficinas, profissionais de limpeza, construção, estúdios e prestadores de serviços.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equipamentos com ID único, data da compra e meses de garantia informados pelo fabricante.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Preencha data da última manutenção e frequência de revisão em meses, quando houver.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Registre manutenções executadas na aba Custos de manutenção para acompanhar gastos históricos.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Atualize a última manutenção no cadastro após cada serviço para recalcular o próximo cuidado.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Garantias variam conforme documento fiscal, fornecedor e condição contratual; o cálculo é estimativo.</x:t>
        </x:is>
      </x:c>
    </x:row>
    <x:row r="18" ht="30" customHeight="1">
      <x:c r="A18" s="7" t="inlineStr">
        <x:is>
          <x:t xml:space="preserve">• Manutenção periódica não substitui manual técnico, profissional habilitado ou exigências de segurança.</x:t>
        </x:is>
      </x:c>
    </x:row>
    <x:row r="19" ht="30" customHeight="1">
      <x:c r="A19" s="7" t="inlineStr">
        <x:is>
          <x:t xml:space="preserve">• Use EDATE como aproximação de planejamento e revise prazos contratuais reais.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Equipamentos • Gestão de manutenção</x:t>
        </x:is>
      </x:c>
    </x:row>
    <x:row r="2" ht="24" customHeight="1"/>
    <x:row r="3" ht="32" customHeight="1">
      <x:c r="A3" s="10" t="inlineStr">
        <x:is>
          <x:t xml:space="preserve">Reduza esquecimentos e mantenha registro das despesas de manutenção.</x:t>
        </x:is>
      </x:c>
    </x:row>
    <x:row r="6">
      <x:c r="A6" s="11" t="inlineStr">
        <x:is>
          <x:t xml:space="preserve">EQUIPAMENTOS</x:t>
        </x:is>
      </x:c>
      <x:c r="E6" s="11" t="inlineStr">
        <x:is>
          <x:t xml:space="preserve">INVESTIMENTO HISTÓRICO</x:t>
        </x:is>
      </x:c>
      <x:c r="I6" s="11" t="inlineStr">
        <x:is>
          <x:t xml:space="preserve">CUSTO MANUTENÇÃO</x:t>
        </x:is>
      </x:c>
    </x:row>
    <x:row r="7">
      <x:c r="A7" s="12" t="n">
        <x:f>COUNTA(Equipamentos!$A$8:$A$157)</x:f>
        <x:v>2</x:v>
      </x:c>
      <x:c r="E7" s="13" t="n">
        <x:f>SUM(Equipamentos!$D$8:$D$157)</x:f>
        <x:v>3000</x:v>
      </x:c>
      <x:c r="I7" s="13" t="n">
        <x:f>SUM('Custos de manutenção'!$E$8:$E$257)</x:f>
        <x:v>125</x:v>
      </x:c>
    </x:row>
    <x:row r="8"/>
    <x:row r="11">
      <x:c r="A11" s="11" t="inlineStr">
        <x:is>
          <x:t xml:space="preserve">MANUTENÇÕES ATRASADAS</x:t>
        </x:is>
      </x:c>
      <x:c r="E11" s="11" t="inlineStr">
        <x:is>
          <x:t xml:space="preserve">PRÓXIMAS EM 30 DIAS</x:t>
        </x:is>
      </x:c>
      <x:c r="I11" s="11" t="inlineStr">
        <x:is>
          <x:t xml:space="preserve">GARANTIAS VENCIDAS</x:t>
        </x:is>
      </x:c>
    </x:row>
    <x:row r="12">
      <x:c r="A12" s="12" t="n">
        <x:f>COUNTIF(Equipamentos!$L$8:$L$157,"ATRASADA")</x:f>
        <x:v>0</x:v>
      </x:c>
      <x:c r="E12" s="12" t="n">
        <x:f>COUNTIF(Equipamentos!$L$8:$L$157,"PRÓXIMA")</x:f>
        <x:v>2</x:v>
      </x:c>
      <x:c r="I12" s="12" t="n">
        <x:f>COUNTIF(Equipamentos!$M$8:$M$157,"VENCIDA")</x:f>
        <x:v>0</x:v>
      </x:c>
    </x:row>
    <x:row r="13"/>
    <x:row r="17" ht="35" customHeight="1">
      <x:c r="A17" s="14" t="inlineStr">
        <x:is>
          <x:t xml:space="preserve">O cálculo usa prazos informados e não verifica exigências técnicas ou documentos de garantia.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Próxima revisão</x:t>
        </x:is>
      </x:c>
      <x:c r="B22" s="7" t="inlineStr">
        <x:is>
          <x:t xml:space="preserve">Última revisão mais intervalo em meses.</x:t>
        </x:is>
      </x:c>
    </x:row>
    <x:row r="23" ht="35" customHeight="1">
      <x:c r="A23" s="15" t="inlineStr">
        <x:is>
          <x:t xml:space="preserve">Sem plano</x:t>
        </x:is>
      </x:c>
      <x:c r="B23" s="7" t="inlineStr">
        <x:is>
          <x:t xml:space="preserve">Cadastre uma rotina somente quando recomendada para o equipamento.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29" customWidth="1"/>
    <x:col min="3" max="3" width="17" customWidth="1"/>
    <x:col min="4" max="4" width="18" customWidth="1"/>
    <x:col min="5" max="5" width="25" customWidth="1"/>
    <x:col min="6" max="6" width="18" customWidth="1"/>
    <x:col min="7" max="7" width="18" customWidth="1"/>
    <x:col min="8" max="8" width="18" customWidth="1"/>
    <x:col min="9" max="9" width="18" customWidth="1"/>
    <x:col min="10" max="10" width="19" customWidth="1"/>
    <x:col min="11" max="11" width="19" customWidth="1"/>
    <x:col min="12" max="12" width="23" customWidth="1"/>
    <x:col min="13" max="13" width="23" customWidth="1"/>
    <x:col min="14" max="14" width="38" customWidth="1"/>
  </x:cols>
  <x:sheetData>
    <x:row r="1" ht="26" customHeight="1">
      <x:c r="A1" s="16" t="inlineStr">
        <x:is>
          <x:t xml:space="preserve">Máquinas, ferramentas e garantias</x:t>
        </x:is>
      </x:c>
    </x:row>
    <x:row r="2" ht="21" customHeight="1"/>
    <x:row r="3" ht="34" customHeight="1">
      <x:c r="A3" s="17" t="inlineStr">
        <x:is>
          <x:t xml:space="preserve">Cadastre períodos em meses; confirme sempre o manual técnico e condições da garantia.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ID ativo</x:t>
        </x:is>
      </x:c>
      <x:c r="B7" s="19" t="inlineStr">
        <x:is>
          <x:t xml:space="preserve">Equipamento</x:t>
        </x:is>
      </x:c>
      <x:c r="C7" s="19" t="inlineStr">
        <x:is>
          <x:t xml:space="preserve">Data compra</x:t>
        </x:is>
      </x:c>
      <x:c r="D7" s="19" t="inlineStr">
        <x:is>
          <x:t xml:space="preserve">Custo (R$)</x:t>
        </x:is>
      </x:c>
      <x:c r="E7" s="19" t="inlineStr">
        <x:is>
          <x:t xml:space="preserve">Fornecedor</x:t>
        </x:is>
      </x:c>
      <x:c r="F7" s="19" t="inlineStr">
        <x:is>
          <x:t xml:space="preserve">Garantia (meses)</x:t>
        </x:is>
      </x:c>
      <x:c r="G7" s="19" t="inlineStr">
        <x:is>
          <x:t xml:space="preserve">Fim garantia</x:t>
        </x:is>
      </x:c>
      <x:c r="H7" s="19" t="inlineStr">
        <x:is>
          <x:t xml:space="preserve">Última revisão</x:t>
        </x:is>
      </x:c>
      <x:c r="I7" s="19" t="inlineStr">
        <x:is>
          <x:t xml:space="preserve">Intervalo (meses)</x:t>
        </x:is>
      </x:c>
      <x:c r="J7" s="19" t="inlineStr">
        <x:is>
          <x:t xml:space="preserve">Próxima revisão</x:t>
        </x:is>
      </x:c>
      <x:c r="K7" s="19" t="inlineStr">
        <x:is>
          <x:t xml:space="preserve">Dias p/ revisar</x:t>
        </x:is>
      </x:c>
      <x:c r="L7" s="19" t="inlineStr">
        <x:is>
          <x:t xml:space="preserve">Alerta manutenção</x:t>
        </x:is>
      </x:c>
      <x:c r="M7" s="19" t="inlineStr">
        <x:is>
          <x:t xml:space="preserve">Situação garantia</x:t>
        </x:is>
      </x:c>
      <x:c r="N7" s="19" t="inlineStr">
        <x:is>
          <x:t xml:space="preserve">Local / observações</x:t>
        </x:is>
      </x:c>
    </x:row>
    <x:row r="8" ht="21" customHeight="1">
      <x:c r="A8" s="20" t="inlineStr">
        <x:is>
          <x:t xml:space="preserve">EQ-01</x:t>
        </x:is>
      </x:c>
      <x:c r="B8" s="20" t="inlineStr">
        <x:is>
          <x:t xml:space="preserve">Máquina de corte</x:t>
        </x:is>
      </x:c>
      <x:c r="C8" s="21" t="n">
        <x:v>45975</x:v>
      </x:c>
      <x:c r="D8" s="22" t="n">
        <x:v>2200</x:v>
      </x:c>
      <x:c r="E8" s="20" t="inlineStr">
        <x:is>
          <x:t xml:space="preserve">Fornecedor fictício</x:t>
        </x:is>
      </x:c>
      <x:c r="F8" s="22" t="n">
        <x:v>12</x:v>
      </x:c>
      <x:c r="G8" s="23" t="n">
        <x:f>IF(OR(A8="",C8="",F8=""),"",EDATE(C8,F8))</x:f>
        <x:v>46340</x:v>
      </x:c>
      <x:c r="H8" s="21" t="n">
        <x:v>46132</x:v>
      </x:c>
      <x:c r="I8" s="22" t="n">
        <x:v>6</x:v>
      </x:c>
      <x:c r="J8" s="23" t="n">
        <x:f>IF(OR(A8="",H8="",I8="",I8=0),"",EDATE(H8,I8))</x:f>
        <x:v>46315</x:v>
      </x:c>
      <x:c r="K8" s="24" t="n">
        <x:f>IF(OR(A8="",J8=""),"",J8-TODAY())</x:f>
        <x:v>6</x:v>
      </x:c>
      <x:c r="L8" s="25" t="str">
        <x:f>IF(A8="","",IF(J8="","SEM PLANO",IF(J8&lt;TODAY(),"ATRASADA",IF(J8-TODAY()&lt;=30,"PRÓXIMA","EM DIA"))))</x:f>
        <x:v>PRÓXIMA</x:v>
      </x:c>
      <x:c r="M8" s="25" t="str">
        <x:f>IF(A8="","",IF(G8="","SEM DADOS",IF(G8&lt;TODAY(),"VENCIDA","VIGENTE")))</x:f>
        <x:v>VIGENTE</x:v>
      </x:c>
      <x:c r="N8" s="20" t="n"/>
    </x:row>
    <x:row r="9" ht="21" customHeight="1">
      <x:c r="A9" s="20" t="inlineStr">
        <x:is>
          <x:t xml:space="preserve">EQ-02</x:t>
        </x:is>
      </x:c>
      <x:c r="B9" s="20" t="inlineStr">
        <x:is>
          <x:t xml:space="preserve">Impressora</x:t>
        </x:is>
      </x:c>
      <x:c r="C9" s="21" t="n">
        <x:v>46042</x:v>
      </x:c>
      <x:c r="D9" s="22" t="n">
        <x:v>800</x:v>
      </x:c>
      <x:c r="E9" s="20" t="inlineStr">
        <x:is>
          <x:t xml:space="preserve">Fornecedor fictício</x:t>
        </x:is>
      </x:c>
      <x:c r="F9" s="22" t="n">
        <x:v>12</x:v>
      </x:c>
      <x:c r="G9" s="23" t="n">
        <x:f>IF(OR(A9="",C9="",F9=""),"",EDATE(C9,F9))</x:f>
        <x:v>46407</x:v>
      </x:c>
      <x:c r="H9" s="21" t="n">
        <x:v>46244</x:v>
      </x:c>
      <x:c r="I9" s="22" t="n">
        <x:v>3</x:v>
      </x:c>
      <x:c r="J9" s="23" t="n">
        <x:f>IF(OR(A9="",H9="",I9="",I9=0),"",EDATE(H9,I9))</x:f>
        <x:v>46336</x:v>
      </x:c>
      <x:c r="K9" s="24" t="n">
        <x:f>IF(OR(A9="",J9=""),"",J9-TODAY())</x:f>
        <x:v>27</x:v>
      </x:c>
      <x:c r="L9" s="25" t="str">
        <x:f>IF(A9="","",IF(J9="","SEM PLANO",IF(J9&lt;TODAY(),"ATRASADA",IF(J9-TODAY()&lt;=30,"PRÓXIMA","EM DIA"))))</x:f>
        <x:v>PRÓXIMA</x:v>
      </x:c>
      <x:c r="M9" s="25" t="str">
        <x:f>IF(A9="","",IF(G9="","SEM DADOS",IF(G9&lt;TODAY(),"VENCIDA","VIGENTE")))</x:f>
        <x:v>VIGENTE</x:v>
      </x:c>
      <x:c r="N9" s="20" t="n"/>
    </x:row>
    <x:row r="10" ht="21" customHeight="1">
      <x:c r="A10" s="20" t="n"/>
      <x:c r="B10" s="20" t="n"/>
      <x:c r="C10" s="21" t="n"/>
      <x:c r="D10" s="22" t="n"/>
      <x:c r="E10" s="20" t="n"/>
      <x:c r="F10" s="26" t="n"/>
      <x:c r="G10" s="23" t="str">
        <x:f>IF(OR(A10="",C10="",F10=""),"",EDATE(C10,F10))</x:f>
      </x:c>
      <x:c r="H10" s="21" t="n"/>
      <x:c r="I10" s="26" t="n"/>
      <x:c r="J10" s="23" t="str">
        <x:f>IF(OR(A10="",H10="",I10="",I10=0),"",EDATE(H10,I10))</x:f>
      </x:c>
      <x:c r="K10" s="24" t="str">
        <x:f>IF(OR(A10="",J10=""),"",J10-TODAY())</x:f>
      </x:c>
      <x:c r="L10" s="25" t="str">
        <x:f>IF(A10="","",IF(J10="","SEM PLANO",IF(J10&lt;TODAY(),"ATRASADA",IF(J10-TODAY()&lt;=30,"PRÓXIMA","EM DIA"))))</x:f>
      </x:c>
      <x:c r="M10" s="25" t="str">
        <x:f>IF(A10="","",IF(G10="","SEM DADOS",IF(G10&lt;TODAY(),"VENCIDA","VIGENTE")))</x:f>
      </x:c>
      <x:c r="N10" s="20" t="n"/>
    </x:row>
    <x:row r="11" ht="21" customHeight="1">
      <x:c r="A11" s="20" t="n"/>
      <x:c r="B11" s="20" t="n"/>
      <x:c r="C11" s="21" t="n"/>
      <x:c r="D11" s="22" t="n"/>
      <x:c r="E11" s="20" t="n"/>
      <x:c r="F11" s="26" t="n"/>
      <x:c r="G11" s="23" t="str">
        <x:f>IF(OR(A11="",C11="",F11=""),"",EDATE(C11,F11))</x:f>
      </x:c>
      <x:c r="H11" s="21" t="n"/>
      <x:c r="I11" s="26" t="n"/>
      <x:c r="J11" s="23" t="str">
        <x:f>IF(OR(A11="",H11="",I11="",I11=0),"",EDATE(H11,I11))</x:f>
      </x:c>
      <x:c r="K11" s="24" t="str">
        <x:f>IF(OR(A11="",J11=""),"",J11-TODAY())</x:f>
      </x:c>
      <x:c r="L11" s="25" t="str">
        <x:f>IF(A11="","",IF(J11="","SEM PLANO",IF(J11&lt;TODAY(),"ATRASADA",IF(J11-TODAY()&lt;=30,"PRÓXIMA","EM DIA"))))</x:f>
      </x:c>
      <x:c r="M11" s="25" t="str">
        <x:f>IF(A11="","",IF(G11="","SEM DADOS",IF(G11&lt;TODAY(),"VENCIDA","VIGENTE")))</x:f>
      </x:c>
      <x:c r="N11" s="20" t="n"/>
    </x:row>
    <x:row r="12" ht="21" customHeight="1">
      <x:c r="A12" s="20" t="n"/>
      <x:c r="B12" s="20" t="n"/>
      <x:c r="C12" s="21" t="n"/>
      <x:c r="D12" s="22" t="n"/>
      <x:c r="E12" s="20" t="n"/>
      <x:c r="F12" s="26" t="n"/>
      <x:c r="G12" s="23" t="str">
        <x:f>IF(OR(A12="",C12="",F12=""),"",EDATE(C12,F12))</x:f>
      </x:c>
      <x:c r="H12" s="21" t="n"/>
      <x:c r="I12" s="26" t="n"/>
      <x:c r="J12" s="23" t="str">
        <x:f>IF(OR(A12="",H12="",I12="",I12=0),"",EDATE(H12,I12))</x:f>
      </x:c>
      <x:c r="K12" s="24" t="str">
        <x:f>IF(OR(A12="",J12=""),"",J12-TODAY())</x:f>
      </x:c>
      <x:c r="L12" s="25" t="str">
        <x:f>IF(A12="","",IF(J12="","SEM PLANO",IF(J12&lt;TODAY(),"ATRASADA",IF(J12-TODAY()&lt;=30,"PRÓXIMA","EM DIA"))))</x:f>
      </x:c>
      <x:c r="M12" s="25" t="str">
        <x:f>IF(A12="","",IF(G12="","SEM DADOS",IF(G12&lt;TODAY(),"VENCIDA","VIGENTE")))</x:f>
      </x:c>
      <x:c r="N12" s="20" t="n"/>
    </x:row>
    <x:row r="13" ht="21" customHeight="1">
      <x:c r="A13" s="20" t="n"/>
      <x:c r="B13" s="20" t="n"/>
      <x:c r="C13" s="21" t="n"/>
      <x:c r="D13" s="22" t="n"/>
      <x:c r="E13" s="20" t="n"/>
      <x:c r="F13" s="26" t="n"/>
      <x:c r="G13" s="23" t="str">
        <x:f>IF(OR(A13="",C13="",F13=""),"",EDATE(C13,F13))</x:f>
      </x:c>
      <x:c r="H13" s="21" t="n"/>
      <x:c r="I13" s="26" t="n"/>
      <x:c r="J13" s="23" t="str">
        <x:f>IF(OR(A13="",H13="",I13="",I13=0),"",EDATE(H13,I13))</x:f>
      </x:c>
      <x:c r="K13" s="24" t="str">
        <x:f>IF(OR(A13="",J13=""),"",J13-TODAY())</x:f>
      </x:c>
      <x:c r="L13" s="25" t="str">
        <x:f>IF(A13="","",IF(J13="","SEM PLANO",IF(J13&lt;TODAY(),"ATRASADA",IF(J13-TODAY()&lt;=30,"PRÓXIMA","EM DIA"))))</x:f>
      </x:c>
      <x:c r="M13" s="25" t="str">
        <x:f>IF(A13="","",IF(G13="","SEM DADOS",IF(G13&lt;TODAY(),"VENCIDA","VIGENTE")))</x:f>
      </x:c>
      <x:c r="N13" s="20" t="n"/>
    </x:row>
    <x:row r="14" ht="21" customHeight="1">
      <x:c r="A14" s="20" t="n"/>
      <x:c r="B14" s="20" t="n"/>
      <x:c r="C14" s="21" t="n"/>
      <x:c r="D14" s="22" t="n"/>
      <x:c r="E14" s="20" t="n"/>
      <x:c r="F14" s="26" t="n"/>
      <x:c r="G14" s="23" t="str">
        <x:f>IF(OR(A14="",C14="",F14=""),"",EDATE(C14,F14))</x:f>
      </x:c>
      <x:c r="H14" s="21" t="n"/>
      <x:c r="I14" s="26" t="n"/>
      <x:c r="J14" s="23" t="str">
        <x:f>IF(OR(A14="",H14="",I14="",I14=0),"",EDATE(H14,I14))</x:f>
      </x:c>
      <x:c r="K14" s="24" t="str">
        <x:f>IF(OR(A14="",J14=""),"",J14-TODAY())</x:f>
      </x:c>
      <x:c r="L14" s="25" t="str">
        <x:f>IF(A14="","",IF(J14="","SEM PLANO",IF(J14&lt;TODAY(),"ATRASADA",IF(J14-TODAY()&lt;=30,"PRÓXIMA","EM DIA"))))</x:f>
      </x:c>
      <x:c r="M14" s="25" t="str">
        <x:f>IF(A14="","",IF(G14="","SEM DADOS",IF(G14&lt;TODAY(),"VENCIDA","VIGENTE")))</x:f>
      </x:c>
      <x:c r="N14" s="20" t="n"/>
    </x:row>
    <x:row r="15" ht="21" customHeight="1">
      <x:c r="A15" s="20" t="n"/>
      <x:c r="B15" s="20" t="n"/>
      <x:c r="C15" s="21" t="n"/>
      <x:c r="D15" s="22" t="n"/>
      <x:c r="E15" s="20" t="n"/>
      <x:c r="F15" s="26" t="n"/>
      <x:c r="G15" s="23" t="str">
        <x:f>IF(OR(A15="",C15="",F15=""),"",EDATE(C15,F15))</x:f>
      </x:c>
      <x:c r="H15" s="21" t="n"/>
      <x:c r="I15" s="26" t="n"/>
      <x:c r="J15" s="23" t="str">
        <x:f>IF(OR(A15="",H15="",I15="",I15=0),"",EDATE(H15,I15))</x:f>
      </x:c>
      <x:c r="K15" s="24" t="str">
        <x:f>IF(OR(A15="",J15=""),"",J15-TODAY())</x:f>
      </x:c>
      <x:c r="L15" s="25" t="str">
        <x:f>IF(A15="","",IF(J15="","SEM PLANO",IF(J15&lt;TODAY(),"ATRASADA",IF(J15-TODAY()&lt;=30,"PRÓXIMA","EM DIA"))))</x:f>
      </x:c>
      <x:c r="M15" s="25" t="str">
        <x:f>IF(A15="","",IF(G15="","SEM DADOS",IF(G15&lt;TODAY(),"VENCIDA","VIGENTE")))</x:f>
      </x:c>
      <x:c r="N15" s="20" t="n"/>
    </x:row>
    <x:row r="16" ht="21" customHeight="1">
      <x:c r="A16" s="20" t="n"/>
      <x:c r="B16" s="20" t="n"/>
      <x:c r="C16" s="21" t="n"/>
      <x:c r="D16" s="22" t="n"/>
      <x:c r="E16" s="20" t="n"/>
      <x:c r="F16" s="26" t="n"/>
      <x:c r="G16" s="23" t="str">
        <x:f>IF(OR(A16="",C16="",F16=""),"",EDATE(C16,F16))</x:f>
      </x:c>
      <x:c r="H16" s="21" t="n"/>
      <x:c r="I16" s="26" t="n"/>
      <x:c r="J16" s="23" t="str">
        <x:f>IF(OR(A16="",H16="",I16="",I16=0),"",EDATE(H16,I16))</x:f>
      </x:c>
      <x:c r="K16" s="24" t="str">
        <x:f>IF(OR(A16="",J16=""),"",J16-TODAY())</x:f>
      </x:c>
      <x:c r="L16" s="25" t="str">
        <x:f>IF(A16="","",IF(J16="","SEM PLANO",IF(J16&lt;TODAY(),"ATRASADA",IF(J16-TODAY()&lt;=30,"PRÓXIMA","EM DIA"))))</x:f>
      </x:c>
      <x:c r="M16" s="25" t="str">
        <x:f>IF(A16="","",IF(G16="","SEM DADOS",IF(G16&lt;TODAY(),"VENCIDA","VIGENTE")))</x:f>
      </x:c>
      <x:c r="N16" s="20" t="n"/>
    </x:row>
    <x:row r="17" ht="21" customHeight="1">
      <x:c r="A17" s="20" t="n"/>
      <x:c r="B17" s="20" t="n"/>
      <x:c r="C17" s="21" t="n"/>
      <x:c r="D17" s="22" t="n"/>
      <x:c r="E17" s="20" t="n"/>
      <x:c r="F17" s="26" t="n"/>
      <x:c r="G17" s="23" t="str">
        <x:f>IF(OR(A17="",C17="",F17=""),"",EDATE(C17,F17))</x:f>
      </x:c>
      <x:c r="H17" s="21" t="n"/>
      <x:c r="I17" s="26" t="n"/>
      <x:c r="J17" s="23" t="str">
        <x:f>IF(OR(A17="",H17="",I17="",I17=0),"",EDATE(H17,I17))</x:f>
      </x:c>
      <x:c r="K17" s="24" t="str">
        <x:f>IF(OR(A17="",J17=""),"",J17-TODAY())</x:f>
      </x:c>
      <x:c r="L17" s="25" t="str">
        <x:f>IF(A17="","",IF(J17="","SEM PLANO",IF(J17&lt;TODAY(),"ATRASADA",IF(J17-TODAY()&lt;=30,"PRÓXIMA","EM DIA"))))</x:f>
      </x:c>
      <x:c r="M17" s="25" t="str">
        <x:f>IF(A17="","",IF(G17="","SEM DADOS",IF(G17&lt;TODAY(),"VENCIDA","VIGENTE")))</x:f>
      </x:c>
      <x:c r="N17" s="20" t="n"/>
    </x:row>
    <x:row r="18" ht="21" customHeight="1">
      <x:c r="A18" s="20" t="n"/>
      <x:c r="B18" s="20" t="n"/>
      <x:c r="C18" s="21" t="n"/>
      <x:c r="D18" s="22" t="n"/>
      <x:c r="E18" s="20" t="n"/>
      <x:c r="F18" s="26" t="n"/>
      <x:c r="G18" s="23" t="str">
        <x:f>IF(OR(A18="",C18="",F18=""),"",EDATE(C18,F18))</x:f>
      </x:c>
      <x:c r="H18" s="21" t="n"/>
      <x:c r="I18" s="26" t="n"/>
      <x:c r="J18" s="23" t="str">
        <x:f>IF(OR(A18="",H18="",I18="",I18=0),"",EDATE(H18,I18))</x:f>
      </x:c>
      <x:c r="K18" s="24" t="str">
        <x:f>IF(OR(A18="",J18=""),"",J18-TODAY())</x:f>
      </x:c>
      <x:c r="L18" s="25" t="str">
        <x:f>IF(A18="","",IF(J18="","SEM PLANO",IF(J18&lt;TODAY(),"ATRASADA",IF(J18-TODAY()&lt;=30,"PRÓXIMA","EM DIA"))))</x:f>
      </x:c>
      <x:c r="M18" s="25" t="str">
        <x:f>IF(A18="","",IF(G18="","SEM DADOS",IF(G18&lt;TODAY(),"VENCIDA","VIGENTE")))</x:f>
      </x:c>
      <x:c r="N18" s="20" t="n"/>
    </x:row>
    <x:row r="19" ht="21" customHeight="1">
      <x:c r="A19" s="20" t="n"/>
      <x:c r="B19" s="20" t="n"/>
      <x:c r="C19" s="21" t="n"/>
      <x:c r="D19" s="22" t="n"/>
      <x:c r="E19" s="20" t="n"/>
      <x:c r="F19" s="26" t="n"/>
      <x:c r="G19" s="23" t="str">
        <x:f>IF(OR(A19="",C19="",F19=""),"",EDATE(C19,F19))</x:f>
      </x:c>
      <x:c r="H19" s="21" t="n"/>
      <x:c r="I19" s="26" t="n"/>
      <x:c r="J19" s="23" t="str">
        <x:f>IF(OR(A19="",H19="",I19="",I19=0),"",EDATE(H19,I19))</x:f>
      </x:c>
      <x:c r="K19" s="24" t="str">
        <x:f>IF(OR(A19="",J19=""),"",J19-TODAY())</x:f>
      </x:c>
      <x:c r="L19" s="25" t="str">
        <x:f>IF(A19="","",IF(J19="","SEM PLANO",IF(J19&lt;TODAY(),"ATRASADA",IF(J19-TODAY()&lt;=30,"PRÓXIMA","EM DIA"))))</x:f>
      </x:c>
      <x:c r="M19" s="25" t="str">
        <x:f>IF(A19="","",IF(G19="","SEM DADOS",IF(G19&lt;TODAY(),"VENCIDA","VIGENTE")))</x:f>
      </x:c>
      <x:c r="N19" s="20" t="n"/>
    </x:row>
    <x:row r="20" ht="21" customHeight="1">
      <x:c r="A20" s="20" t="n"/>
      <x:c r="B20" s="20" t="n"/>
      <x:c r="C20" s="21" t="n"/>
      <x:c r="D20" s="22" t="n"/>
      <x:c r="E20" s="20" t="n"/>
      <x:c r="F20" s="26" t="n"/>
      <x:c r="G20" s="23" t="str">
        <x:f>IF(OR(A20="",C20="",F20=""),"",EDATE(C20,F20))</x:f>
      </x:c>
      <x:c r="H20" s="21" t="n"/>
      <x:c r="I20" s="26" t="n"/>
      <x:c r="J20" s="23" t="str">
        <x:f>IF(OR(A20="",H20="",I20="",I20=0),"",EDATE(H20,I20))</x:f>
      </x:c>
      <x:c r="K20" s="24" t="str">
        <x:f>IF(OR(A20="",J20=""),"",J20-TODAY())</x:f>
      </x:c>
      <x:c r="L20" s="25" t="str">
        <x:f>IF(A20="","",IF(J20="","SEM PLANO",IF(J20&lt;TODAY(),"ATRASADA",IF(J20-TODAY()&lt;=30,"PRÓXIMA","EM DIA"))))</x:f>
      </x:c>
      <x:c r="M20" s="25" t="str">
        <x:f>IF(A20="","",IF(G20="","SEM DADOS",IF(G20&lt;TODAY(),"VENCIDA","VIGENTE")))</x:f>
      </x:c>
      <x:c r="N20" s="20" t="n"/>
    </x:row>
    <x:row r="21" ht="21" customHeight="1">
      <x:c r="A21" s="20" t="n"/>
      <x:c r="B21" s="20" t="n"/>
      <x:c r="C21" s="21" t="n"/>
      <x:c r="D21" s="22" t="n"/>
      <x:c r="E21" s="20" t="n"/>
      <x:c r="F21" s="26" t="n"/>
      <x:c r="G21" s="23" t="str">
        <x:f>IF(OR(A21="",C21="",F21=""),"",EDATE(C21,F21))</x:f>
      </x:c>
      <x:c r="H21" s="21" t="n"/>
      <x:c r="I21" s="26" t="n"/>
      <x:c r="J21" s="23" t="str">
        <x:f>IF(OR(A21="",H21="",I21="",I21=0),"",EDATE(H21,I21))</x:f>
      </x:c>
      <x:c r="K21" s="24" t="str">
        <x:f>IF(OR(A21="",J21=""),"",J21-TODAY())</x:f>
      </x:c>
      <x:c r="L21" s="25" t="str">
        <x:f>IF(A21="","",IF(J21="","SEM PLANO",IF(J21&lt;TODAY(),"ATRASADA",IF(J21-TODAY()&lt;=30,"PRÓXIMA","EM DIA"))))</x:f>
      </x:c>
      <x:c r="M21" s="25" t="str">
        <x:f>IF(A21="","",IF(G21="","SEM DADOS",IF(G21&lt;TODAY(),"VENCIDA","VIGENTE")))</x:f>
      </x:c>
      <x:c r="N21" s="20" t="n"/>
    </x:row>
    <x:row r="22" ht="21" customHeight="1">
      <x:c r="A22" s="20" t="n"/>
      <x:c r="B22" s="20" t="n"/>
      <x:c r="C22" s="21" t="n"/>
      <x:c r="D22" s="22" t="n"/>
      <x:c r="E22" s="20" t="n"/>
      <x:c r="F22" s="26" t="n"/>
      <x:c r="G22" s="23" t="str">
        <x:f>IF(OR(A22="",C22="",F22=""),"",EDATE(C22,F22))</x:f>
      </x:c>
      <x:c r="H22" s="21" t="n"/>
      <x:c r="I22" s="26" t="n"/>
      <x:c r="J22" s="23" t="str">
        <x:f>IF(OR(A22="",H22="",I22="",I22=0),"",EDATE(H22,I22))</x:f>
      </x:c>
      <x:c r="K22" s="24" t="str">
        <x:f>IF(OR(A22="",J22=""),"",J22-TODAY())</x:f>
      </x:c>
      <x:c r="L22" s="25" t="str">
        <x:f>IF(A22="","",IF(J22="","SEM PLANO",IF(J22&lt;TODAY(),"ATRASADA",IF(J22-TODAY()&lt;=30,"PRÓXIMA","EM DIA"))))</x:f>
      </x:c>
      <x:c r="M22" s="25" t="str">
        <x:f>IF(A22="","",IF(G22="","SEM DADOS",IF(G22&lt;TODAY(),"VENCIDA","VIGENTE")))</x:f>
      </x:c>
      <x:c r="N22" s="20" t="n"/>
    </x:row>
    <x:row r="23" ht="21" customHeight="1">
      <x:c r="A23" s="20" t="n"/>
      <x:c r="B23" s="20" t="n"/>
      <x:c r="C23" s="21" t="n"/>
      <x:c r="D23" s="22" t="n"/>
      <x:c r="E23" s="20" t="n"/>
      <x:c r="F23" s="26" t="n"/>
      <x:c r="G23" s="23" t="str">
        <x:f>IF(OR(A23="",C23="",F23=""),"",EDATE(C23,F23))</x:f>
      </x:c>
      <x:c r="H23" s="21" t="n"/>
      <x:c r="I23" s="26" t="n"/>
      <x:c r="J23" s="23" t="str">
        <x:f>IF(OR(A23="",H23="",I23="",I23=0),"",EDATE(H23,I23))</x:f>
      </x:c>
      <x:c r="K23" s="24" t="str">
        <x:f>IF(OR(A23="",J23=""),"",J23-TODAY())</x:f>
      </x:c>
      <x:c r="L23" s="25" t="str">
        <x:f>IF(A23="","",IF(J23="","SEM PLANO",IF(J23&lt;TODAY(),"ATRASADA",IF(J23-TODAY()&lt;=30,"PRÓXIMA","EM DIA"))))</x:f>
      </x:c>
      <x:c r="M23" s="25" t="str">
        <x:f>IF(A23="","",IF(G23="","SEM DADOS",IF(G23&lt;TODAY(),"VENCIDA","VIGENTE")))</x:f>
      </x:c>
      <x:c r="N23" s="20" t="n"/>
    </x:row>
    <x:row r="24" ht="21" customHeight="1">
      <x:c r="A24" s="20" t="n"/>
      <x:c r="B24" s="20" t="n"/>
      <x:c r="C24" s="21" t="n"/>
      <x:c r="D24" s="22" t="n"/>
      <x:c r="E24" s="20" t="n"/>
      <x:c r="F24" s="26" t="n"/>
      <x:c r="G24" s="23" t="str">
        <x:f>IF(OR(A24="",C24="",F24=""),"",EDATE(C24,F24))</x:f>
      </x:c>
      <x:c r="H24" s="21" t="n"/>
      <x:c r="I24" s="26" t="n"/>
      <x:c r="J24" s="23" t="str">
        <x:f>IF(OR(A24="",H24="",I24="",I24=0),"",EDATE(H24,I24))</x:f>
      </x:c>
      <x:c r="K24" s="24" t="str">
        <x:f>IF(OR(A24="",J24=""),"",J24-TODAY())</x:f>
      </x:c>
      <x:c r="L24" s="25" t="str">
        <x:f>IF(A24="","",IF(J24="","SEM PLANO",IF(J24&lt;TODAY(),"ATRASADA",IF(J24-TODAY()&lt;=30,"PRÓXIMA","EM DIA"))))</x:f>
      </x:c>
      <x:c r="M24" s="25" t="str">
        <x:f>IF(A24="","",IF(G24="","SEM DADOS",IF(G24&lt;TODAY(),"VENCIDA","VIGENTE")))</x:f>
      </x:c>
      <x:c r="N24" s="20" t="n"/>
    </x:row>
    <x:row r="25" ht="21" customHeight="1">
      <x:c r="A25" s="20" t="n"/>
      <x:c r="B25" s="20" t="n"/>
      <x:c r="C25" s="21" t="n"/>
      <x:c r="D25" s="22" t="n"/>
      <x:c r="E25" s="20" t="n"/>
      <x:c r="F25" s="26" t="n"/>
      <x:c r="G25" s="23" t="str">
        <x:f>IF(OR(A25="",C25="",F25=""),"",EDATE(C25,F25))</x:f>
      </x:c>
      <x:c r="H25" s="21" t="n"/>
      <x:c r="I25" s="26" t="n"/>
      <x:c r="J25" s="23" t="str">
        <x:f>IF(OR(A25="",H25="",I25="",I25=0),"",EDATE(H25,I25))</x:f>
      </x:c>
      <x:c r="K25" s="24" t="str">
        <x:f>IF(OR(A25="",J25=""),"",J25-TODAY())</x:f>
      </x:c>
      <x:c r="L25" s="25" t="str">
        <x:f>IF(A25="","",IF(J25="","SEM PLANO",IF(J25&lt;TODAY(),"ATRASADA",IF(J25-TODAY()&lt;=30,"PRÓXIMA","EM DIA"))))</x:f>
      </x:c>
      <x:c r="M25" s="25" t="str">
        <x:f>IF(A25="","",IF(G25="","SEM DADOS",IF(G25&lt;TODAY(),"VENCIDA","VIGENTE")))</x:f>
      </x:c>
      <x:c r="N25" s="20" t="n"/>
    </x:row>
    <x:row r="26" ht="21" customHeight="1">
      <x:c r="A26" s="20" t="n"/>
      <x:c r="B26" s="20" t="n"/>
      <x:c r="C26" s="21" t="n"/>
      <x:c r="D26" s="22" t="n"/>
      <x:c r="E26" s="20" t="n"/>
      <x:c r="F26" s="26" t="n"/>
      <x:c r="G26" s="23" t="str">
        <x:f>IF(OR(A26="",C26="",F26=""),"",EDATE(C26,F26))</x:f>
      </x:c>
      <x:c r="H26" s="21" t="n"/>
      <x:c r="I26" s="26" t="n"/>
      <x:c r="J26" s="23" t="str">
        <x:f>IF(OR(A26="",H26="",I26="",I26=0),"",EDATE(H26,I26))</x:f>
      </x:c>
      <x:c r="K26" s="24" t="str">
        <x:f>IF(OR(A26="",J26=""),"",J26-TODAY())</x:f>
      </x:c>
      <x:c r="L26" s="25" t="str">
        <x:f>IF(A26="","",IF(J26="","SEM PLANO",IF(J26&lt;TODAY(),"ATRASADA",IF(J26-TODAY()&lt;=30,"PRÓXIMA","EM DIA"))))</x:f>
      </x:c>
      <x:c r="M26" s="25" t="str">
        <x:f>IF(A26="","",IF(G26="","SEM DADOS",IF(G26&lt;TODAY(),"VENCIDA","VIGENTE")))</x:f>
      </x:c>
      <x:c r="N26" s="20" t="n"/>
    </x:row>
    <x:row r="27" ht="21" customHeight="1">
      <x:c r="A27" s="20" t="n"/>
      <x:c r="B27" s="20" t="n"/>
      <x:c r="C27" s="21" t="n"/>
      <x:c r="D27" s="22" t="n"/>
      <x:c r="E27" s="20" t="n"/>
      <x:c r="F27" s="26" t="n"/>
      <x:c r="G27" s="23" t="str">
        <x:f>IF(OR(A27="",C27="",F27=""),"",EDATE(C27,F27))</x:f>
      </x:c>
      <x:c r="H27" s="21" t="n"/>
      <x:c r="I27" s="26" t="n"/>
      <x:c r="J27" s="23" t="str">
        <x:f>IF(OR(A27="",H27="",I27="",I27=0),"",EDATE(H27,I27))</x:f>
      </x:c>
      <x:c r="K27" s="24" t="str">
        <x:f>IF(OR(A27="",J27=""),"",J27-TODAY())</x:f>
      </x:c>
      <x:c r="L27" s="25" t="str">
        <x:f>IF(A27="","",IF(J27="","SEM PLANO",IF(J27&lt;TODAY(),"ATRASADA",IF(J27-TODAY()&lt;=30,"PRÓXIMA","EM DIA"))))</x:f>
      </x:c>
      <x:c r="M27" s="25" t="str">
        <x:f>IF(A27="","",IF(G27="","SEM DADOS",IF(G27&lt;TODAY(),"VENCIDA","VIGENTE")))</x:f>
      </x:c>
      <x:c r="N27" s="20" t="n"/>
    </x:row>
    <x:row r="28" ht="21" customHeight="1">
      <x:c r="A28" s="20" t="n"/>
      <x:c r="B28" s="20" t="n"/>
      <x:c r="C28" s="21" t="n"/>
      <x:c r="D28" s="22" t="n"/>
      <x:c r="E28" s="20" t="n"/>
      <x:c r="F28" s="26" t="n"/>
      <x:c r="G28" s="23" t="str">
        <x:f>IF(OR(A28="",C28="",F28=""),"",EDATE(C28,F28))</x:f>
      </x:c>
      <x:c r="H28" s="21" t="n"/>
      <x:c r="I28" s="26" t="n"/>
      <x:c r="J28" s="23" t="str">
        <x:f>IF(OR(A28="",H28="",I28="",I28=0),"",EDATE(H28,I28))</x:f>
      </x:c>
      <x:c r="K28" s="24" t="str">
        <x:f>IF(OR(A28="",J28=""),"",J28-TODAY())</x:f>
      </x:c>
      <x:c r="L28" s="25" t="str">
        <x:f>IF(A28="","",IF(J28="","SEM PLANO",IF(J28&lt;TODAY(),"ATRASADA",IF(J28-TODAY()&lt;=30,"PRÓXIMA","EM DIA"))))</x:f>
      </x:c>
      <x:c r="M28" s="25" t="str">
        <x:f>IF(A28="","",IF(G28="","SEM DADOS",IF(G28&lt;TODAY(),"VENCIDA","VIGENTE")))</x:f>
      </x:c>
      <x:c r="N28" s="20" t="n"/>
    </x:row>
    <x:row r="29" ht="21" customHeight="1">
      <x:c r="A29" s="20" t="n"/>
      <x:c r="B29" s="20" t="n"/>
      <x:c r="C29" s="21" t="n"/>
      <x:c r="D29" s="22" t="n"/>
      <x:c r="E29" s="20" t="n"/>
      <x:c r="F29" s="26" t="n"/>
      <x:c r="G29" s="23" t="str">
        <x:f>IF(OR(A29="",C29="",F29=""),"",EDATE(C29,F29))</x:f>
      </x:c>
      <x:c r="H29" s="21" t="n"/>
      <x:c r="I29" s="26" t="n"/>
      <x:c r="J29" s="23" t="str">
        <x:f>IF(OR(A29="",H29="",I29="",I29=0),"",EDATE(H29,I29))</x:f>
      </x:c>
      <x:c r="K29" s="24" t="str">
        <x:f>IF(OR(A29="",J29=""),"",J29-TODAY())</x:f>
      </x:c>
      <x:c r="L29" s="25" t="str">
        <x:f>IF(A29="","",IF(J29="","SEM PLANO",IF(J29&lt;TODAY(),"ATRASADA",IF(J29-TODAY()&lt;=30,"PRÓXIMA","EM DIA"))))</x:f>
      </x:c>
      <x:c r="M29" s="25" t="str">
        <x:f>IF(A29="","",IF(G29="","SEM DADOS",IF(G29&lt;TODAY(),"VENCIDA","VIGENTE")))</x:f>
      </x:c>
      <x:c r="N29" s="20" t="n"/>
    </x:row>
    <x:row r="30" ht="21" customHeight="1">
      <x:c r="A30" s="20" t="n"/>
      <x:c r="B30" s="20" t="n"/>
      <x:c r="C30" s="21" t="n"/>
      <x:c r="D30" s="22" t="n"/>
      <x:c r="E30" s="20" t="n"/>
      <x:c r="F30" s="26" t="n"/>
      <x:c r="G30" s="23" t="str">
        <x:f>IF(OR(A30="",C30="",F30=""),"",EDATE(C30,F30))</x:f>
      </x:c>
      <x:c r="H30" s="21" t="n"/>
      <x:c r="I30" s="26" t="n"/>
      <x:c r="J30" s="23" t="str">
        <x:f>IF(OR(A30="",H30="",I30="",I30=0),"",EDATE(H30,I30))</x:f>
      </x:c>
      <x:c r="K30" s="24" t="str">
        <x:f>IF(OR(A30="",J30=""),"",J30-TODAY())</x:f>
      </x:c>
      <x:c r="L30" s="25" t="str">
        <x:f>IF(A30="","",IF(J30="","SEM PLANO",IF(J30&lt;TODAY(),"ATRASADA",IF(J30-TODAY()&lt;=30,"PRÓXIMA","EM DIA"))))</x:f>
      </x:c>
      <x:c r="M30" s="25" t="str">
        <x:f>IF(A30="","",IF(G30="","SEM DADOS",IF(G30&lt;TODAY(),"VENCIDA","VIGENTE")))</x:f>
      </x:c>
      <x:c r="N30" s="20" t="n"/>
    </x:row>
    <x:row r="31" ht="21" customHeight="1">
      <x:c r="A31" s="20" t="n"/>
      <x:c r="B31" s="20" t="n"/>
      <x:c r="C31" s="21" t="n"/>
      <x:c r="D31" s="22" t="n"/>
      <x:c r="E31" s="20" t="n"/>
      <x:c r="F31" s="26" t="n"/>
      <x:c r="G31" s="23" t="str">
        <x:f>IF(OR(A31="",C31="",F31=""),"",EDATE(C31,F31))</x:f>
      </x:c>
      <x:c r="H31" s="21" t="n"/>
      <x:c r="I31" s="26" t="n"/>
      <x:c r="J31" s="23" t="str">
        <x:f>IF(OR(A31="",H31="",I31="",I31=0),"",EDATE(H31,I31))</x:f>
      </x:c>
      <x:c r="K31" s="24" t="str">
        <x:f>IF(OR(A31="",J31=""),"",J31-TODAY())</x:f>
      </x:c>
      <x:c r="L31" s="25" t="str">
        <x:f>IF(A31="","",IF(J31="","SEM PLANO",IF(J31&lt;TODAY(),"ATRASADA",IF(J31-TODAY()&lt;=30,"PRÓXIMA","EM DIA"))))</x:f>
      </x:c>
      <x:c r="M31" s="25" t="str">
        <x:f>IF(A31="","",IF(G31="","SEM DADOS",IF(G31&lt;TODAY(),"VENCIDA","VIGENTE")))</x:f>
      </x:c>
      <x:c r="N31" s="20" t="n"/>
    </x:row>
    <x:row r="32" ht="21" customHeight="1">
      <x:c r="A32" s="20" t="n"/>
      <x:c r="B32" s="20" t="n"/>
      <x:c r="C32" s="21" t="n"/>
      <x:c r="D32" s="22" t="n"/>
      <x:c r="E32" s="20" t="n"/>
      <x:c r="F32" s="26" t="n"/>
      <x:c r="G32" s="23" t="str">
        <x:f>IF(OR(A32="",C32="",F32=""),"",EDATE(C32,F32))</x:f>
      </x:c>
      <x:c r="H32" s="21" t="n"/>
      <x:c r="I32" s="26" t="n"/>
      <x:c r="J32" s="23" t="str">
        <x:f>IF(OR(A32="",H32="",I32="",I32=0),"",EDATE(H32,I32))</x:f>
      </x:c>
      <x:c r="K32" s="24" t="str">
        <x:f>IF(OR(A32="",J32=""),"",J32-TODAY())</x:f>
      </x:c>
      <x:c r="L32" s="25" t="str">
        <x:f>IF(A32="","",IF(J32="","SEM PLANO",IF(J32&lt;TODAY(),"ATRASADA",IF(J32-TODAY()&lt;=30,"PRÓXIMA","EM DIA"))))</x:f>
      </x:c>
      <x:c r="M32" s="25" t="str">
        <x:f>IF(A32="","",IF(G32="","SEM DADOS",IF(G32&lt;TODAY(),"VENCIDA","VIGENTE")))</x:f>
      </x:c>
      <x:c r="N32" s="20" t="n"/>
    </x:row>
    <x:row r="33" ht="21" customHeight="1">
      <x:c r="A33" s="20" t="n"/>
      <x:c r="B33" s="20" t="n"/>
      <x:c r="C33" s="21" t="n"/>
      <x:c r="D33" s="22" t="n"/>
      <x:c r="E33" s="20" t="n"/>
      <x:c r="F33" s="26" t="n"/>
      <x:c r="G33" s="23" t="str">
        <x:f>IF(OR(A33="",C33="",F33=""),"",EDATE(C33,F33))</x:f>
      </x:c>
      <x:c r="H33" s="21" t="n"/>
      <x:c r="I33" s="26" t="n"/>
      <x:c r="J33" s="23" t="str">
        <x:f>IF(OR(A33="",H33="",I33="",I33=0),"",EDATE(H33,I33))</x:f>
      </x:c>
      <x:c r="K33" s="24" t="str">
        <x:f>IF(OR(A33="",J33=""),"",J33-TODAY())</x:f>
      </x:c>
      <x:c r="L33" s="25" t="str">
        <x:f>IF(A33="","",IF(J33="","SEM PLANO",IF(J33&lt;TODAY(),"ATRASADA",IF(J33-TODAY()&lt;=30,"PRÓXIMA","EM DIA"))))</x:f>
      </x:c>
      <x:c r="M33" s="25" t="str">
        <x:f>IF(A33="","",IF(G33="","SEM DADOS",IF(G33&lt;TODAY(),"VENCIDA","VIGENTE")))</x:f>
      </x:c>
      <x:c r="N33" s="20" t="n"/>
    </x:row>
    <x:row r="34" ht="21" customHeight="1">
      <x:c r="A34" s="20" t="n"/>
      <x:c r="B34" s="20" t="n"/>
      <x:c r="C34" s="21" t="n"/>
      <x:c r="D34" s="22" t="n"/>
      <x:c r="E34" s="20" t="n"/>
      <x:c r="F34" s="26" t="n"/>
      <x:c r="G34" s="23" t="str">
        <x:f>IF(OR(A34="",C34="",F34=""),"",EDATE(C34,F34))</x:f>
      </x:c>
      <x:c r="H34" s="21" t="n"/>
      <x:c r="I34" s="26" t="n"/>
      <x:c r="J34" s="23" t="str">
        <x:f>IF(OR(A34="",H34="",I34="",I34=0),"",EDATE(H34,I34))</x:f>
      </x:c>
      <x:c r="K34" s="24" t="str">
        <x:f>IF(OR(A34="",J34=""),"",J34-TODAY())</x:f>
      </x:c>
      <x:c r="L34" s="25" t="str">
        <x:f>IF(A34="","",IF(J34="","SEM PLANO",IF(J34&lt;TODAY(),"ATRASADA",IF(J34-TODAY()&lt;=30,"PRÓXIMA","EM DIA"))))</x:f>
      </x:c>
      <x:c r="M34" s="25" t="str">
        <x:f>IF(A34="","",IF(G34="","SEM DADOS",IF(G34&lt;TODAY(),"VENCIDA","VIGENTE")))</x:f>
      </x:c>
      <x:c r="N34" s="20" t="n"/>
    </x:row>
    <x:row r="35" ht="21" customHeight="1">
      <x:c r="A35" s="20" t="n"/>
      <x:c r="B35" s="20" t="n"/>
      <x:c r="C35" s="21" t="n"/>
      <x:c r="D35" s="22" t="n"/>
      <x:c r="E35" s="20" t="n"/>
      <x:c r="F35" s="26" t="n"/>
      <x:c r="G35" s="23" t="str">
        <x:f>IF(OR(A35="",C35="",F35=""),"",EDATE(C35,F35))</x:f>
      </x:c>
      <x:c r="H35" s="21" t="n"/>
      <x:c r="I35" s="26" t="n"/>
      <x:c r="J35" s="23" t="str">
        <x:f>IF(OR(A35="",H35="",I35="",I35=0),"",EDATE(H35,I35))</x:f>
      </x:c>
      <x:c r="K35" s="24" t="str">
        <x:f>IF(OR(A35="",J35=""),"",J35-TODAY())</x:f>
      </x:c>
      <x:c r="L35" s="25" t="str">
        <x:f>IF(A35="","",IF(J35="","SEM PLANO",IF(J35&lt;TODAY(),"ATRASADA",IF(J35-TODAY()&lt;=30,"PRÓXIMA","EM DIA"))))</x:f>
      </x:c>
      <x:c r="M35" s="25" t="str">
        <x:f>IF(A35="","",IF(G35="","SEM DADOS",IF(G35&lt;TODAY(),"VENCIDA","VIGENTE")))</x:f>
      </x:c>
      <x:c r="N35" s="20" t="n"/>
    </x:row>
    <x:row r="36" ht="21" customHeight="1">
      <x:c r="A36" s="20" t="n"/>
      <x:c r="B36" s="20" t="n"/>
      <x:c r="C36" s="21" t="n"/>
      <x:c r="D36" s="22" t="n"/>
      <x:c r="E36" s="20" t="n"/>
      <x:c r="F36" s="26" t="n"/>
      <x:c r="G36" s="23" t="str">
        <x:f>IF(OR(A36="",C36="",F36=""),"",EDATE(C36,F36))</x:f>
      </x:c>
      <x:c r="H36" s="21" t="n"/>
      <x:c r="I36" s="26" t="n"/>
      <x:c r="J36" s="23" t="str">
        <x:f>IF(OR(A36="",H36="",I36="",I36=0),"",EDATE(H36,I36))</x:f>
      </x:c>
      <x:c r="K36" s="24" t="str">
        <x:f>IF(OR(A36="",J36=""),"",J36-TODAY())</x:f>
      </x:c>
      <x:c r="L36" s="25" t="str">
        <x:f>IF(A36="","",IF(J36="","SEM PLANO",IF(J36&lt;TODAY(),"ATRASADA",IF(J36-TODAY()&lt;=30,"PRÓXIMA","EM DIA"))))</x:f>
      </x:c>
      <x:c r="M36" s="25" t="str">
        <x:f>IF(A36="","",IF(G36="","SEM DADOS",IF(G36&lt;TODAY(),"VENCIDA","VIGENTE")))</x:f>
      </x:c>
      <x:c r="N36" s="20" t="n"/>
    </x:row>
    <x:row r="37" ht="21" customHeight="1">
      <x:c r="A37" s="20" t="n"/>
      <x:c r="B37" s="20" t="n"/>
      <x:c r="C37" s="21" t="n"/>
      <x:c r="D37" s="22" t="n"/>
      <x:c r="E37" s="20" t="n"/>
      <x:c r="F37" s="26" t="n"/>
      <x:c r="G37" s="23" t="str">
        <x:f>IF(OR(A37="",C37="",F37=""),"",EDATE(C37,F37))</x:f>
      </x:c>
      <x:c r="H37" s="21" t="n"/>
      <x:c r="I37" s="26" t="n"/>
      <x:c r="J37" s="23" t="str">
        <x:f>IF(OR(A37="",H37="",I37="",I37=0),"",EDATE(H37,I37))</x:f>
      </x:c>
      <x:c r="K37" s="24" t="str">
        <x:f>IF(OR(A37="",J37=""),"",J37-TODAY())</x:f>
      </x:c>
      <x:c r="L37" s="25" t="str">
        <x:f>IF(A37="","",IF(J37="","SEM PLANO",IF(J37&lt;TODAY(),"ATRASADA",IF(J37-TODAY()&lt;=30,"PRÓXIMA","EM DIA"))))</x:f>
      </x:c>
      <x:c r="M37" s="25" t="str">
        <x:f>IF(A37="","",IF(G37="","SEM DADOS",IF(G37&lt;TODAY(),"VENCIDA","VIGENTE")))</x:f>
      </x:c>
      <x:c r="N37" s="20" t="n"/>
    </x:row>
    <x:row r="38" ht="21" customHeight="1">
      <x:c r="A38" s="20" t="n"/>
      <x:c r="B38" s="20" t="n"/>
      <x:c r="C38" s="21" t="n"/>
      <x:c r="D38" s="22" t="n"/>
      <x:c r="E38" s="20" t="n"/>
      <x:c r="F38" s="26" t="n"/>
      <x:c r="G38" s="23" t="str">
        <x:f>IF(OR(A38="",C38="",F38=""),"",EDATE(C38,F38))</x:f>
      </x:c>
      <x:c r="H38" s="21" t="n"/>
      <x:c r="I38" s="26" t="n"/>
      <x:c r="J38" s="23" t="str">
        <x:f>IF(OR(A38="",H38="",I38="",I38=0),"",EDATE(H38,I38))</x:f>
      </x:c>
      <x:c r="K38" s="24" t="str">
        <x:f>IF(OR(A38="",J38=""),"",J38-TODAY())</x:f>
      </x:c>
      <x:c r="L38" s="25" t="str">
        <x:f>IF(A38="","",IF(J38="","SEM PLANO",IF(J38&lt;TODAY(),"ATRASADA",IF(J38-TODAY()&lt;=30,"PRÓXIMA","EM DIA"))))</x:f>
      </x:c>
      <x:c r="M38" s="25" t="str">
        <x:f>IF(A38="","",IF(G38="","SEM DADOS",IF(G38&lt;TODAY(),"VENCIDA","VIGENTE")))</x:f>
      </x:c>
      <x:c r="N38" s="20" t="n"/>
    </x:row>
    <x:row r="39" ht="21" customHeight="1">
      <x:c r="A39" s="20" t="n"/>
      <x:c r="B39" s="20" t="n"/>
      <x:c r="C39" s="21" t="n"/>
      <x:c r="D39" s="22" t="n"/>
      <x:c r="E39" s="20" t="n"/>
      <x:c r="F39" s="26" t="n"/>
      <x:c r="G39" s="23" t="str">
        <x:f>IF(OR(A39="",C39="",F39=""),"",EDATE(C39,F39))</x:f>
      </x:c>
      <x:c r="H39" s="21" t="n"/>
      <x:c r="I39" s="26" t="n"/>
      <x:c r="J39" s="23" t="str">
        <x:f>IF(OR(A39="",H39="",I39="",I39=0),"",EDATE(H39,I39))</x:f>
      </x:c>
      <x:c r="K39" s="24" t="str">
        <x:f>IF(OR(A39="",J39=""),"",J39-TODAY())</x:f>
      </x:c>
      <x:c r="L39" s="25" t="str">
        <x:f>IF(A39="","",IF(J39="","SEM PLANO",IF(J39&lt;TODAY(),"ATRASADA",IF(J39-TODAY()&lt;=30,"PRÓXIMA","EM DIA"))))</x:f>
      </x:c>
      <x:c r="M39" s="25" t="str">
        <x:f>IF(A39="","",IF(G39="","SEM DADOS",IF(G39&lt;TODAY(),"VENCIDA","VIGENTE")))</x:f>
      </x:c>
      <x:c r="N39" s="20" t="n"/>
    </x:row>
    <x:row r="40" ht="21" customHeight="1">
      <x:c r="A40" s="20" t="n"/>
      <x:c r="B40" s="20" t="n"/>
      <x:c r="C40" s="21" t="n"/>
      <x:c r="D40" s="22" t="n"/>
      <x:c r="E40" s="20" t="n"/>
      <x:c r="F40" s="26" t="n"/>
      <x:c r="G40" s="23" t="str">
        <x:f>IF(OR(A40="",C40="",F40=""),"",EDATE(C40,F40))</x:f>
      </x:c>
      <x:c r="H40" s="21" t="n"/>
      <x:c r="I40" s="26" t="n"/>
      <x:c r="J40" s="23" t="str">
        <x:f>IF(OR(A40="",H40="",I40="",I40=0),"",EDATE(H40,I40))</x:f>
      </x:c>
      <x:c r="K40" s="24" t="str">
        <x:f>IF(OR(A40="",J40=""),"",J40-TODAY())</x:f>
      </x:c>
      <x:c r="L40" s="25" t="str">
        <x:f>IF(A40="","",IF(J40="","SEM PLANO",IF(J40&lt;TODAY(),"ATRASADA",IF(J40-TODAY()&lt;=30,"PRÓXIMA","EM DIA"))))</x:f>
      </x:c>
      <x:c r="M40" s="25" t="str">
        <x:f>IF(A40="","",IF(G40="","SEM DADOS",IF(G40&lt;TODAY(),"VENCIDA","VIGENTE")))</x:f>
      </x:c>
      <x:c r="N40" s="20" t="n"/>
    </x:row>
    <x:row r="41" ht="21" customHeight="1">
      <x:c r="A41" s="20" t="n"/>
      <x:c r="B41" s="20" t="n"/>
      <x:c r="C41" s="21" t="n"/>
      <x:c r="D41" s="22" t="n"/>
      <x:c r="E41" s="20" t="n"/>
      <x:c r="F41" s="26" t="n"/>
      <x:c r="G41" s="23" t="str">
        <x:f>IF(OR(A41="",C41="",F41=""),"",EDATE(C41,F41))</x:f>
      </x:c>
      <x:c r="H41" s="21" t="n"/>
      <x:c r="I41" s="26" t="n"/>
      <x:c r="J41" s="23" t="str">
        <x:f>IF(OR(A41="",H41="",I41="",I41=0),"",EDATE(H41,I41))</x:f>
      </x:c>
      <x:c r="K41" s="24" t="str">
        <x:f>IF(OR(A41="",J41=""),"",J41-TODAY())</x:f>
      </x:c>
      <x:c r="L41" s="25" t="str">
        <x:f>IF(A41="","",IF(J41="","SEM PLANO",IF(J41&lt;TODAY(),"ATRASADA",IF(J41-TODAY()&lt;=30,"PRÓXIMA","EM DIA"))))</x:f>
      </x:c>
      <x:c r="M41" s="25" t="str">
        <x:f>IF(A41="","",IF(G41="","SEM DADOS",IF(G41&lt;TODAY(),"VENCIDA","VIGENTE")))</x:f>
      </x:c>
      <x:c r="N41" s="20" t="n"/>
    </x:row>
    <x:row r="42" ht="21" customHeight="1">
      <x:c r="A42" s="20" t="n"/>
      <x:c r="B42" s="20" t="n"/>
      <x:c r="C42" s="21" t="n"/>
      <x:c r="D42" s="22" t="n"/>
      <x:c r="E42" s="20" t="n"/>
      <x:c r="F42" s="26" t="n"/>
      <x:c r="G42" s="23" t="str">
        <x:f>IF(OR(A42="",C42="",F42=""),"",EDATE(C42,F42))</x:f>
      </x:c>
      <x:c r="H42" s="21" t="n"/>
      <x:c r="I42" s="26" t="n"/>
      <x:c r="J42" s="23" t="str">
        <x:f>IF(OR(A42="",H42="",I42="",I42=0),"",EDATE(H42,I42))</x:f>
      </x:c>
      <x:c r="K42" s="24" t="str">
        <x:f>IF(OR(A42="",J42=""),"",J42-TODAY())</x:f>
      </x:c>
      <x:c r="L42" s="25" t="str">
        <x:f>IF(A42="","",IF(J42="","SEM PLANO",IF(J42&lt;TODAY(),"ATRASADA",IF(J42-TODAY()&lt;=30,"PRÓXIMA","EM DIA"))))</x:f>
      </x:c>
      <x:c r="M42" s="25" t="str">
        <x:f>IF(A42="","",IF(G42="","SEM DADOS",IF(G42&lt;TODAY(),"VENCIDA","VIGENTE")))</x:f>
      </x:c>
      <x:c r="N42" s="20" t="n"/>
    </x:row>
    <x:row r="43" ht="21" customHeight="1">
      <x:c r="A43" s="20" t="n"/>
      <x:c r="B43" s="20" t="n"/>
      <x:c r="C43" s="21" t="n"/>
      <x:c r="D43" s="22" t="n"/>
      <x:c r="E43" s="20" t="n"/>
      <x:c r="F43" s="26" t="n"/>
      <x:c r="G43" s="23" t="str">
        <x:f>IF(OR(A43="",C43="",F43=""),"",EDATE(C43,F43))</x:f>
      </x:c>
      <x:c r="H43" s="21" t="n"/>
      <x:c r="I43" s="26" t="n"/>
      <x:c r="J43" s="23" t="str">
        <x:f>IF(OR(A43="",H43="",I43="",I43=0),"",EDATE(H43,I43))</x:f>
      </x:c>
      <x:c r="K43" s="24" t="str">
        <x:f>IF(OR(A43="",J43=""),"",J43-TODAY())</x:f>
      </x:c>
      <x:c r="L43" s="25" t="str">
        <x:f>IF(A43="","",IF(J43="","SEM PLANO",IF(J43&lt;TODAY(),"ATRASADA",IF(J43-TODAY()&lt;=30,"PRÓXIMA","EM DIA"))))</x:f>
      </x:c>
      <x:c r="M43" s="25" t="str">
        <x:f>IF(A43="","",IF(G43="","SEM DADOS",IF(G43&lt;TODAY(),"VENCIDA","VIGENTE")))</x:f>
      </x:c>
      <x:c r="N43" s="20" t="n"/>
    </x:row>
    <x:row r="44" ht="21" customHeight="1">
      <x:c r="A44" s="20" t="n"/>
      <x:c r="B44" s="20" t="n"/>
      <x:c r="C44" s="21" t="n"/>
      <x:c r="D44" s="22" t="n"/>
      <x:c r="E44" s="20" t="n"/>
      <x:c r="F44" s="26" t="n"/>
      <x:c r="G44" s="23" t="str">
        <x:f>IF(OR(A44="",C44="",F44=""),"",EDATE(C44,F44))</x:f>
      </x:c>
      <x:c r="H44" s="21" t="n"/>
      <x:c r="I44" s="26" t="n"/>
      <x:c r="J44" s="23" t="str">
        <x:f>IF(OR(A44="",H44="",I44="",I44=0),"",EDATE(H44,I44))</x:f>
      </x:c>
      <x:c r="K44" s="24" t="str">
        <x:f>IF(OR(A44="",J44=""),"",J44-TODAY())</x:f>
      </x:c>
      <x:c r="L44" s="25" t="str">
        <x:f>IF(A44="","",IF(J44="","SEM PLANO",IF(J44&lt;TODAY(),"ATRASADA",IF(J44-TODAY()&lt;=30,"PRÓXIMA","EM DIA"))))</x:f>
      </x:c>
      <x:c r="M44" s="25" t="str">
        <x:f>IF(A44="","",IF(G44="","SEM DADOS",IF(G44&lt;TODAY(),"VENCIDA","VIGENTE")))</x:f>
      </x:c>
      <x:c r="N44" s="20" t="n"/>
    </x:row>
    <x:row r="45" ht="21" customHeight="1">
      <x:c r="A45" s="20" t="n"/>
      <x:c r="B45" s="20" t="n"/>
      <x:c r="C45" s="21" t="n"/>
      <x:c r="D45" s="22" t="n"/>
      <x:c r="E45" s="20" t="n"/>
      <x:c r="F45" s="26" t="n"/>
      <x:c r="G45" s="23" t="str">
        <x:f>IF(OR(A45="",C45="",F45=""),"",EDATE(C45,F45))</x:f>
      </x:c>
      <x:c r="H45" s="21" t="n"/>
      <x:c r="I45" s="26" t="n"/>
      <x:c r="J45" s="23" t="str">
        <x:f>IF(OR(A45="",H45="",I45="",I45=0),"",EDATE(H45,I45))</x:f>
      </x:c>
      <x:c r="K45" s="24" t="str">
        <x:f>IF(OR(A45="",J45=""),"",J45-TODAY())</x:f>
      </x:c>
      <x:c r="L45" s="25" t="str">
        <x:f>IF(A45="","",IF(J45="","SEM PLANO",IF(J45&lt;TODAY(),"ATRASADA",IF(J45-TODAY()&lt;=30,"PRÓXIMA","EM DIA"))))</x:f>
      </x:c>
      <x:c r="M45" s="25" t="str">
        <x:f>IF(A45="","",IF(G45="","SEM DADOS",IF(G45&lt;TODAY(),"VENCIDA","VIGENTE")))</x:f>
      </x:c>
      <x:c r="N45" s="20" t="n"/>
    </x:row>
    <x:row r="46" ht="21" customHeight="1">
      <x:c r="A46" s="20" t="n"/>
      <x:c r="B46" s="20" t="n"/>
      <x:c r="C46" s="21" t="n"/>
      <x:c r="D46" s="22" t="n"/>
      <x:c r="E46" s="20" t="n"/>
      <x:c r="F46" s="26" t="n"/>
      <x:c r="G46" s="23" t="str">
        <x:f>IF(OR(A46="",C46="",F46=""),"",EDATE(C46,F46))</x:f>
      </x:c>
      <x:c r="H46" s="21" t="n"/>
      <x:c r="I46" s="26" t="n"/>
      <x:c r="J46" s="23" t="str">
        <x:f>IF(OR(A46="",H46="",I46="",I46=0),"",EDATE(H46,I46))</x:f>
      </x:c>
      <x:c r="K46" s="24" t="str">
        <x:f>IF(OR(A46="",J46=""),"",J46-TODAY())</x:f>
      </x:c>
      <x:c r="L46" s="25" t="str">
        <x:f>IF(A46="","",IF(J46="","SEM PLANO",IF(J46&lt;TODAY(),"ATRASADA",IF(J46-TODAY()&lt;=30,"PRÓXIMA","EM DIA"))))</x:f>
      </x:c>
      <x:c r="M46" s="25" t="str">
        <x:f>IF(A46="","",IF(G46="","SEM DADOS",IF(G46&lt;TODAY(),"VENCIDA","VIGENTE")))</x:f>
      </x:c>
      <x:c r="N46" s="20" t="n"/>
    </x:row>
    <x:row r="47" ht="21" customHeight="1">
      <x:c r="A47" s="20" t="n"/>
      <x:c r="B47" s="20" t="n"/>
      <x:c r="C47" s="21" t="n"/>
      <x:c r="D47" s="22" t="n"/>
      <x:c r="E47" s="20" t="n"/>
      <x:c r="F47" s="26" t="n"/>
      <x:c r="G47" s="23" t="str">
        <x:f>IF(OR(A47="",C47="",F47=""),"",EDATE(C47,F47))</x:f>
      </x:c>
      <x:c r="H47" s="21" t="n"/>
      <x:c r="I47" s="26" t="n"/>
      <x:c r="J47" s="23" t="str">
        <x:f>IF(OR(A47="",H47="",I47="",I47=0),"",EDATE(H47,I47))</x:f>
      </x:c>
      <x:c r="K47" s="24" t="str">
        <x:f>IF(OR(A47="",J47=""),"",J47-TODAY())</x:f>
      </x:c>
      <x:c r="L47" s="25" t="str">
        <x:f>IF(A47="","",IF(J47="","SEM PLANO",IF(J47&lt;TODAY(),"ATRASADA",IF(J47-TODAY()&lt;=30,"PRÓXIMA","EM DIA"))))</x:f>
      </x:c>
      <x:c r="M47" s="25" t="str">
        <x:f>IF(A47="","",IF(G47="","SEM DADOS",IF(G47&lt;TODAY(),"VENCIDA","VIGENTE")))</x:f>
      </x:c>
      <x:c r="N47" s="20" t="n"/>
    </x:row>
    <x:row r="48" ht="21" customHeight="1">
      <x:c r="A48" s="20" t="n"/>
      <x:c r="B48" s="20" t="n"/>
      <x:c r="C48" s="21" t="n"/>
      <x:c r="D48" s="22" t="n"/>
      <x:c r="E48" s="20" t="n"/>
      <x:c r="F48" s="26" t="n"/>
      <x:c r="G48" s="23" t="str">
        <x:f>IF(OR(A48="",C48="",F48=""),"",EDATE(C48,F48))</x:f>
      </x:c>
      <x:c r="H48" s="21" t="n"/>
      <x:c r="I48" s="26" t="n"/>
      <x:c r="J48" s="23" t="str">
        <x:f>IF(OR(A48="",H48="",I48="",I48=0),"",EDATE(H48,I48))</x:f>
      </x:c>
      <x:c r="K48" s="24" t="str">
        <x:f>IF(OR(A48="",J48=""),"",J48-TODAY())</x:f>
      </x:c>
      <x:c r="L48" s="25" t="str">
        <x:f>IF(A48="","",IF(J48="","SEM PLANO",IF(J48&lt;TODAY(),"ATRASADA",IF(J48-TODAY()&lt;=30,"PRÓXIMA","EM DIA"))))</x:f>
      </x:c>
      <x:c r="M48" s="25" t="str">
        <x:f>IF(A48="","",IF(G48="","SEM DADOS",IF(G48&lt;TODAY(),"VENCIDA","VIGENTE")))</x:f>
      </x:c>
      <x:c r="N48" s="20" t="n"/>
    </x:row>
    <x:row r="49" ht="21" customHeight="1">
      <x:c r="A49" s="20" t="n"/>
      <x:c r="B49" s="20" t="n"/>
      <x:c r="C49" s="21" t="n"/>
      <x:c r="D49" s="22" t="n"/>
      <x:c r="E49" s="20" t="n"/>
      <x:c r="F49" s="26" t="n"/>
      <x:c r="G49" s="23" t="str">
        <x:f>IF(OR(A49="",C49="",F49=""),"",EDATE(C49,F49))</x:f>
      </x:c>
      <x:c r="H49" s="21" t="n"/>
      <x:c r="I49" s="26" t="n"/>
      <x:c r="J49" s="23" t="str">
        <x:f>IF(OR(A49="",H49="",I49="",I49=0),"",EDATE(H49,I49))</x:f>
      </x:c>
      <x:c r="K49" s="24" t="str">
        <x:f>IF(OR(A49="",J49=""),"",J49-TODAY())</x:f>
      </x:c>
      <x:c r="L49" s="25" t="str">
        <x:f>IF(A49="","",IF(J49="","SEM PLANO",IF(J49&lt;TODAY(),"ATRASADA",IF(J49-TODAY()&lt;=30,"PRÓXIMA","EM DIA"))))</x:f>
      </x:c>
      <x:c r="M49" s="25" t="str">
        <x:f>IF(A49="","",IF(G49="","SEM DADOS",IF(G49&lt;TODAY(),"VENCIDA","VIGENTE")))</x:f>
      </x:c>
      <x:c r="N49" s="20" t="n"/>
    </x:row>
    <x:row r="50" ht="21" customHeight="1">
      <x:c r="A50" s="20" t="n"/>
      <x:c r="B50" s="20" t="n"/>
      <x:c r="C50" s="21" t="n"/>
      <x:c r="D50" s="22" t="n"/>
      <x:c r="E50" s="20" t="n"/>
      <x:c r="F50" s="26" t="n"/>
      <x:c r="G50" s="23" t="str">
        <x:f>IF(OR(A50="",C50="",F50=""),"",EDATE(C50,F50))</x:f>
      </x:c>
      <x:c r="H50" s="21" t="n"/>
      <x:c r="I50" s="26" t="n"/>
      <x:c r="J50" s="23" t="str">
        <x:f>IF(OR(A50="",H50="",I50="",I50=0),"",EDATE(H50,I50))</x:f>
      </x:c>
      <x:c r="K50" s="24" t="str">
        <x:f>IF(OR(A50="",J50=""),"",J50-TODAY())</x:f>
      </x:c>
      <x:c r="L50" s="25" t="str">
        <x:f>IF(A50="","",IF(J50="","SEM PLANO",IF(J50&lt;TODAY(),"ATRASADA",IF(J50-TODAY()&lt;=30,"PRÓXIMA","EM DIA"))))</x:f>
      </x:c>
      <x:c r="M50" s="25" t="str">
        <x:f>IF(A50="","",IF(G50="","SEM DADOS",IF(G50&lt;TODAY(),"VENCIDA","VIGENTE")))</x:f>
      </x:c>
      <x:c r="N50" s="20" t="n"/>
    </x:row>
    <x:row r="51" ht="21" customHeight="1">
      <x:c r="A51" s="20" t="n"/>
      <x:c r="B51" s="20" t="n"/>
      <x:c r="C51" s="21" t="n"/>
      <x:c r="D51" s="22" t="n"/>
      <x:c r="E51" s="20" t="n"/>
      <x:c r="F51" s="26" t="n"/>
      <x:c r="G51" s="23" t="str">
        <x:f>IF(OR(A51="",C51="",F51=""),"",EDATE(C51,F51))</x:f>
      </x:c>
      <x:c r="H51" s="21" t="n"/>
      <x:c r="I51" s="26" t="n"/>
      <x:c r="J51" s="23" t="str">
        <x:f>IF(OR(A51="",H51="",I51="",I51=0),"",EDATE(H51,I51))</x:f>
      </x:c>
      <x:c r="K51" s="24" t="str">
        <x:f>IF(OR(A51="",J51=""),"",J51-TODAY())</x:f>
      </x:c>
      <x:c r="L51" s="25" t="str">
        <x:f>IF(A51="","",IF(J51="","SEM PLANO",IF(J51&lt;TODAY(),"ATRASADA",IF(J51-TODAY()&lt;=30,"PRÓXIMA","EM DIA"))))</x:f>
      </x:c>
      <x:c r="M51" s="25" t="str">
        <x:f>IF(A51="","",IF(G51="","SEM DADOS",IF(G51&lt;TODAY(),"VENCIDA","VIGENTE")))</x:f>
      </x:c>
      <x:c r="N51" s="20" t="n"/>
    </x:row>
    <x:row r="52" ht="21" customHeight="1">
      <x:c r="A52" s="20" t="n"/>
      <x:c r="B52" s="20" t="n"/>
      <x:c r="C52" s="21" t="n"/>
      <x:c r="D52" s="22" t="n"/>
      <x:c r="E52" s="20" t="n"/>
      <x:c r="F52" s="26" t="n"/>
      <x:c r="G52" s="23" t="str">
        <x:f>IF(OR(A52="",C52="",F52=""),"",EDATE(C52,F52))</x:f>
      </x:c>
      <x:c r="H52" s="21" t="n"/>
      <x:c r="I52" s="26" t="n"/>
      <x:c r="J52" s="23" t="str">
        <x:f>IF(OR(A52="",H52="",I52="",I52=0),"",EDATE(H52,I52))</x:f>
      </x:c>
      <x:c r="K52" s="24" t="str">
        <x:f>IF(OR(A52="",J52=""),"",J52-TODAY())</x:f>
      </x:c>
      <x:c r="L52" s="25" t="str">
        <x:f>IF(A52="","",IF(J52="","SEM PLANO",IF(J52&lt;TODAY(),"ATRASADA",IF(J52-TODAY()&lt;=30,"PRÓXIMA","EM DIA"))))</x:f>
      </x:c>
      <x:c r="M52" s="25" t="str">
        <x:f>IF(A52="","",IF(G52="","SEM DADOS",IF(G52&lt;TODAY(),"VENCIDA","VIGENTE")))</x:f>
      </x:c>
      <x:c r="N52" s="20" t="n"/>
    </x:row>
    <x:row r="53" ht="21" customHeight="1">
      <x:c r="A53" s="20" t="n"/>
      <x:c r="B53" s="20" t="n"/>
      <x:c r="C53" s="21" t="n"/>
      <x:c r="D53" s="22" t="n"/>
      <x:c r="E53" s="20" t="n"/>
      <x:c r="F53" s="26" t="n"/>
      <x:c r="G53" s="23" t="str">
        <x:f>IF(OR(A53="",C53="",F53=""),"",EDATE(C53,F53))</x:f>
      </x:c>
      <x:c r="H53" s="21" t="n"/>
      <x:c r="I53" s="26" t="n"/>
      <x:c r="J53" s="23" t="str">
        <x:f>IF(OR(A53="",H53="",I53="",I53=0),"",EDATE(H53,I53))</x:f>
      </x:c>
      <x:c r="K53" s="24" t="str">
        <x:f>IF(OR(A53="",J53=""),"",J53-TODAY())</x:f>
      </x:c>
      <x:c r="L53" s="25" t="str">
        <x:f>IF(A53="","",IF(J53="","SEM PLANO",IF(J53&lt;TODAY(),"ATRASADA",IF(J53-TODAY()&lt;=30,"PRÓXIMA","EM DIA"))))</x:f>
      </x:c>
      <x:c r="M53" s="25" t="str">
        <x:f>IF(A53="","",IF(G53="","SEM DADOS",IF(G53&lt;TODAY(),"VENCIDA","VIGENTE")))</x:f>
      </x:c>
      <x:c r="N53" s="20" t="n"/>
    </x:row>
    <x:row r="54" ht="21" customHeight="1">
      <x:c r="A54" s="20" t="n"/>
      <x:c r="B54" s="20" t="n"/>
      <x:c r="C54" s="21" t="n"/>
      <x:c r="D54" s="22" t="n"/>
      <x:c r="E54" s="20" t="n"/>
      <x:c r="F54" s="26" t="n"/>
      <x:c r="G54" s="23" t="str">
        <x:f>IF(OR(A54="",C54="",F54=""),"",EDATE(C54,F54))</x:f>
      </x:c>
      <x:c r="H54" s="21" t="n"/>
      <x:c r="I54" s="26" t="n"/>
      <x:c r="J54" s="23" t="str">
        <x:f>IF(OR(A54="",H54="",I54="",I54=0),"",EDATE(H54,I54))</x:f>
      </x:c>
      <x:c r="K54" s="24" t="str">
        <x:f>IF(OR(A54="",J54=""),"",J54-TODAY())</x:f>
      </x:c>
      <x:c r="L54" s="25" t="str">
        <x:f>IF(A54="","",IF(J54="","SEM PLANO",IF(J54&lt;TODAY(),"ATRASADA",IF(J54-TODAY()&lt;=30,"PRÓXIMA","EM DIA"))))</x:f>
      </x:c>
      <x:c r="M54" s="25" t="str">
        <x:f>IF(A54="","",IF(G54="","SEM DADOS",IF(G54&lt;TODAY(),"VENCIDA","VIGENTE")))</x:f>
      </x:c>
      <x:c r="N54" s="20" t="n"/>
    </x:row>
    <x:row r="55" ht="21" customHeight="1">
      <x:c r="A55" s="20" t="n"/>
      <x:c r="B55" s="20" t="n"/>
      <x:c r="C55" s="21" t="n"/>
      <x:c r="D55" s="22" t="n"/>
      <x:c r="E55" s="20" t="n"/>
      <x:c r="F55" s="26" t="n"/>
      <x:c r="G55" s="23" t="str">
        <x:f>IF(OR(A55="",C55="",F55=""),"",EDATE(C55,F55))</x:f>
      </x:c>
      <x:c r="H55" s="21" t="n"/>
      <x:c r="I55" s="26" t="n"/>
      <x:c r="J55" s="23" t="str">
        <x:f>IF(OR(A55="",H55="",I55="",I55=0),"",EDATE(H55,I55))</x:f>
      </x:c>
      <x:c r="K55" s="24" t="str">
        <x:f>IF(OR(A55="",J55=""),"",J55-TODAY())</x:f>
      </x:c>
      <x:c r="L55" s="25" t="str">
        <x:f>IF(A55="","",IF(J55="","SEM PLANO",IF(J55&lt;TODAY(),"ATRASADA",IF(J55-TODAY()&lt;=30,"PRÓXIMA","EM DIA"))))</x:f>
      </x:c>
      <x:c r="M55" s="25" t="str">
        <x:f>IF(A55="","",IF(G55="","SEM DADOS",IF(G55&lt;TODAY(),"VENCIDA","VIGENTE")))</x:f>
      </x:c>
      <x:c r="N55" s="20" t="n"/>
    </x:row>
    <x:row r="56" ht="21" customHeight="1">
      <x:c r="A56" s="20" t="n"/>
      <x:c r="B56" s="20" t="n"/>
      <x:c r="C56" s="21" t="n"/>
      <x:c r="D56" s="22" t="n"/>
      <x:c r="E56" s="20" t="n"/>
      <x:c r="F56" s="26" t="n"/>
      <x:c r="G56" s="23" t="str">
        <x:f>IF(OR(A56="",C56="",F56=""),"",EDATE(C56,F56))</x:f>
      </x:c>
      <x:c r="H56" s="21" t="n"/>
      <x:c r="I56" s="26" t="n"/>
      <x:c r="J56" s="23" t="str">
        <x:f>IF(OR(A56="",H56="",I56="",I56=0),"",EDATE(H56,I56))</x:f>
      </x:c>
      <x:c r="K56" s="24" t="str">
        <x:f>IF(OR(A56="",J56=""),"",J56-TODAY())</x:f>
      </x:c>
      <x:c r="L56" s="25" t="str">
        <x:f>IF(A56="","",IF(J56="","SEM PLANO",IF(J56&lt;TODAY(),"ATRASADA",IF(J56-TODAY()&lt;=30,"PRÓXIMA","EM DIA"))))</x:f>
      </x:c>
      <x:c r="M56" s="25" t="str">
        <x:f>IF(A56="","",IF(G56="","SEM DADOS",IF(G56&lt;TODAY(),"VENCIDA","VIGENTE")))</x:f>
      </x:c>
      <x:c r="N56" s="20" t="n"/>
    </x:row>
    <x:row r="57" ht="21" customHeight="1">
      <x:c r="A57" s="20" t="n"/>
      <x:c r="B57" s="20" t="n"/>
      <x:c r="C57" s="21" t="n"/>
      <x:c r="D57" s="22" t="n"/>
      <x:c r="E57" s="20" t="n"/>
      <x:c r="F57" s="26" t="n"/>
      <x:c r="G57" s="23" t="str">
        <x:f>IF(OR(A57="",C57="",F57=""),"",EDATE(C57,F57))</x:f>
      </x:c>
      <x:c r="H57" s="21" t="n"/>
      <x:c r="I57" s="26" t="n"/>
      <x:c r="J57" s="23" t="str">
        <x:f>IF(OR(A57="",H57="",I57="",I57=0),"",EDATE(H57,I57))</x:f>
      </x:c>
      <x:c r="K57" s="24" t="str">
        <x:f>IF(OR(A57="",J57=""),"",J57-TODAY())</x:f>
      </x:c>
      <x:c r="L57" s="25" t="str">
        <x:f>IF(A57="","",IF(J57="","SEM PLANO",IF(J57&lt;TODAY(),"ATRASADA",IF(J57-TODAY()&lt;=30,"PRÓXIMA","EM DIA"))))</x:f>
      </x:c>
      <x:c r="M57" s="25" t="str">
        <x:f>IF(A57="","",IF(G57="","SEM DADOS",IF(G57&lt;TODAY(),"VENCIDA","VIGENTE")))</x:f>
      </x:c>
      <x:c r="N57" s="20" t="n"/>
    </x:row>
    <x:row r="58" ht="21" customHeight="1">
      <x:c r="A58" s="20" t="n"/>
      <x:c r="B58" s="20" t="n"/>
      <x:c r="C58" s="21" t="n"/>
      <x:c r="D58" s="22" t="n"/>
      <x:c r="E58" s="20" t="n"/>
      <x:c r="F58" s="26" t="n"/>
      <x:c r="G58" s="23" t="str">
        <x:f>IF(OR(A58="",C58="",F58=""),"",EDATE(C58,F58))</x:f>
      </x:c>
      <x:c r="H58" s="21" t="n"/>
      <x:c r="I58" s="26" t="n"/>
      <x:c r="J58" s="23" t="str">
        <x:f>IF(OR(A58="",H58="",I58="",I58=0),"",EDATE(H58,I58))</x:f>
      </x:c>
      <x:c r="K58" s="24" t="str">
        <x:f>IF(OR(A58="",J58=""),"",J58-TODAY())</x:f>
      </x:c>
      <x:c r="L58" s="25" t="str">
        <x:f>IF(A58="","",IF(J58="","SEM PLANO",IF(J58&lt;TODAY(),"ATRASADA",IF(J58-TODAY()&lt;=30,"PRÓXIMA","EM DIA"))))</x:f>
      </x:c>
      <x:c r="M58" s="25" t="str">
        <x:f>IF(A58="","",IF(G58="","SEM DADOS",IF(G58&lt;TODAY(),"VENCIDA","VIGENTE")))</x:f>
      </x:c>
      <x:c r="N58" s="20" t="n"/>
    </x:row>
    <x:row r="59" ht="21" customHeight="1">
      <x:c r="A59" s="20" t="n"/>
      <x:c r="B59" s="20" t="n"/>
      <x:c r="C59" s="21" t="n"/>
      <x:c r="D59" s="22" t="n"/>
      <x:c r="E59" s="20" t="n"/>
      <x:c r="F59" s="26" t="n"/>
      <x:c r="G59" s="23" t="str">
        <x:f>IF(OR(A59="",C59="",F59=""),"",EDATE(C59,F59))</x:f>
      </x:c>
      <x:c r="H59" s="21" t="n"/>
      <x:c r="I59" s="26" t="n"/>
      <x:c r="J59" s="23" t="str">
        <x:f>IF(OR(A59="",H59="",I59="",I59=0),"",EDATE(H59,I59))</x:f>
      </x:c>
      <x:c r="K59" s="24" t="str">
        <x:f>IF(OR(A59="",J59=""),"",J59-TODAY())</x:f>
      </x:c>
      <x:c r="L59" s="25" t="str">
        <x:f>IF(A59="","",IF(J59="","SEM PLANO",IF(J59&lt;TODAY(),"ATRASADA",IF(J59-TODAY()&lt;=30,"PRÓXIMA","EM DIA"))))</x:f>
      </x:c>
      <x:c r="M59" s="25" t="str">
        <x:f>IF(A59="","",IF(G59="","SEM DADOS",IF(G59&lt;TODAY(),"VENCIDA","VIGENTE")))</x:f>
      </x:c>
      <x:c r="N59" s="20" t="n"/>
    </x:row>
    <x:row r="60" ht="21" customHeight="1">
      <x:c r="A60" s="20" t="n"/>
      <x:c r="B60" s="20" t="n"/>
      <x:c r="C60" s="21" t="n"/>
      <x:c r="D60" s="22" t="n"/>
      <x:c r="E60" s="20" t="n"/>
      <x:c r="F60" s="26" t="n"/>
      <x:c r="G60" s="23" t="str">
        <x:f>IF(OR(A60="",C60="",F60=""),"",EDATE(C60,F60))</x:f>
      </x:c>
      <x:c r="H60" s="21" t="n"/>
      <x:c r="I60" s="26" t="n"/>
      <x:c r="J60" s="23" t="str">
        <x:f>IF(OR(A60="",H60="",I60="",I60=0),"",EDATE(H60,I60))</x:f>
      </x:c>
      <x:c r="K60" s="24" t="str">
        <x:f>IF(OR(A60="",J60=""),"",J60-TODAY())</x:f>
      </x:c>
      <x:c r="L60" s="25" t="str">
        <x:f>IF(A60="","",IF(J60="","SEM PLANO",IF(J60&lt;TODAY(),"ATRASADA",IF(J60-TODAY()&lt;=30,"PRÓXIMA","EM DIA"))))</x:f>
      </x:c>
      <x:c r="M60" s="25" t="str">
        <x:f>IF(A60="","",IF(G60="","SEM DADOS",IF(G60&lt;TODAY(),"VENCIDA","VIGENTE")))</x:f>
      </x:c>
      <x:c r="N60" s="20" t="n"/>
    </x:row>
    <x:row r="61" ht="21" customHeight="1">
      <x:c r="A61" s="20" t="n"/>
      <x:c r="B61" s="20" t="n"/>
      <x:c r="C61" s="21" t="n"/>
      <x:c r="D61" s="22" t="n"/>
      <x:c r="E61" s="20" t="n"/>
      <x:c r="F61" s="26" t="n"/>
      <x:c r="G61" s="23" t="str">
        <x:f>IF(OR(A61="",C61="",F61=""),"",EDATE(C61,F61))</x:f>
      </x:c>
      <x:c r="H61" s="21" t="n"/>
      <x:c r="I61" s="26" t="n"/>
      <x:c r="J61" s="23" t="str">
        <x:f>IF(OR(A61="",H61="",I61="",I61=0),"",EDATE(H61,I61))</x:f>
      </x:c>
      <x:c r="K61" s="24" t="str">
        <x:f>IF(OR(A61="",J61=""),"",J61-TODAY())</x:f>
      </x:c>
      <x:c r="L61" s="25" t="str">
        <x:f>IF(A61="","",IF(J61="","SEM PLANO",IF(J61&lt;TODAY(),"ATRASADA",IF(J61-TODAY()&lt;=30,"PRÓXIMA","EM DIA"))))</x:f>
      </x:c>
      <x:c r="M61" s="25" t="str">
        <x:f>IF(A61="","",IF(G61="","SEM DADOS",IF(G61&lt;TODAY(),"VENCIDA","VIGENTE")))</x:f>
      </x:c>
      <x:c r="N61" s="20" t="n"/>
    </x:row>
    <x:row r="62" ht="21" customHeight="1">
      <x:c r="A62" s="20" t="n"/>
      <x:c r="B62" s="20" t="n"/>
      <x:c r="C62" s="21" t="n"/>
      <x:c r="D62" s="22" t="n"/>
      <x:c r="E62" s="20" t="n"/>
      <x:c r="F62" s="26" t="n"/>
      <x:c r="G62" s="23" t="str">
        <x:f>IF(OR(A62="",C62="",F62=""),"",EDATE(C62,F62))</x:f>
      </x:c>
      <x:c r="H62" s="21" t="n"/>
      <x:c r="I62" s="26" t="n"/>
      <x:c r="J62" s="23" t="str">
        <x:f>IF(OR(A62="",H62="",I62="",I62=0),"",EDATE(H62,I62))</x:f>
      </x:c>
      <x:c r="K62" s="24" t="str">
        <x:f>IF(OR(A62="",J62=""),"",J62-TODAY())</x:f>
      </x:c>
      <x:c r="L62" s="25" t="str">
        <x:f>IF(A62="","",IF(J62="","SEM PLANO",IF(J62&lt;TODAY(),"ATRASADA",IF(J62-TODAY()&lt;=30,"PRÓXIMA","EM DIA"))))</x:f>
      </x:c>
      <x:c r="M62" s="25" t="str">
        <x:f>IF(A62="","",IF(G62="","SEM DADOS",IF(G62&lt;TODAY(),"VENCIDA","VIGENTE")))</x:f>
      </x:c>
      <x:c r="N62" s="20" t="n"/>
    </x:row>
    <x:row r="63" ht="21" customHeight="1">
      <x:c r="A63" s="20" t="n"/>
      <x:c r="B63" s="20" t="n"/>
      <x:c r="C63" s="21" t="n"/>
      <x:c r="D63" s="22" t="n"/>
      <x:c r="E63" s="20" t="n"/>
      <x:c r="F63" s="26" t="n"/>
      <x:c r="G63" s="23" t="str">
        <x:f>IF(OR(A63="",C63="",F63=""),"",EDATE(C63,F63))</x:f>
      </x:c>
      <x:c r="H63" s="21" t="n"/>
      <x:c r="I63" s="26" t="n"/>
      <x:c r="J63" s="23" t="str">
        <x:f>IF(OR(A63="",H63="",I63="",I63=0),"",EDATE(H63,I63))</x:f>
      </x:c>
      <x:c r="K63" s="24" t="str">
        <x:f>IF(OR(A63="",J63=""),"",J63-TODAY())</x:f>
      </x:c>
      <x:c r="L63" s="25" t="str">
        <x:f>IF(A63="","",IF(J63="","SEM PLANO",IF(J63&lt;TODAY(),"ATRASADA",IF(J63-TODAY()&lt;=30,"PRÓXIMA","EM DIA"))))</x:f>
      </x:c>
      <x:c r="M63" s="25" t="str">
        <x:f>IF(A63="","",IF(G63="","SEM DADOS",IF(G63&lt;TODAY(),"VENCIDA","VIGENTE")))</x:f>
      </x:c>
      <x:c r="N63" s="20" t="n"/>
    </x:row>
    <x:row r="64" ht="21" customHeight="1">
      <x:c r="A64" s="20" t="n"/>
      <x:c r="B64" s="20" t="n"/>
      <x:c r="C64" s="21" t="n"/>
      <x:c r="D64" s="22" t="n"/>
      <x:c r="E64" s="20" t="n"/>
      <x:c r="F64" s="26" t="n"/>
      <x:c r="G64" s="23" t="str">
        <x:f>IF(OR(A64="",C64="",F64=""),"",EDATE(C64,F64))</x:f>
      </x:c>
      <x:c r="H64" s="21" t="n"/>
      <x:c r="I64" s="26" t="n"/>
      <x:c r="J64" s="23" t="str">
        <x:f>IF(OR(A64="",H64="",I64="",I64=0),"",EDATE(H64,I64))</x:f>
      </x:c>
      <x:c r="K64" s="24" t="str">
        <x:f>IF(OR(A64="",J64=""),"",J64-TODAY())</x:f>
      </x:c>
      <x:c r="L64" s="25" t="str">
        <x:f>IF(A64="","",IF(J64="","SEM PLANO",IF(J64&lt;TODAY(),"ATRASADA",IF(J64-TODAY()&lt;=30,"PRÓXIMA","EM DIA"))))</x:f>
      </x:c>
      <x:c r="M64" s="25" t="str">
        <x:f>IF(A64="","",IF(G64="","SEM DADOS",IF(G64&lt;TODAY(),"VENCIDA","VIGENTE")))</x:f>
      </x:c>
      <x:c r="N64" s="20" t="n"/>
    </x:row>
    <x:row r="65" ht="21" customHeight="1">
      <x:c r="A65" s="20" t="n"/>
      <x:c r="B65" s="20" t="n"/>
      <x:c r="C65" s="21" t="n"/>
      <x:c r="D65" s="22" t="n"/>
      <x:c r="E65" s="20" t="n"/>
      <x:c r="F65" s="26" t="n"/>
      <x:c r="G65" s="23" t="str">
        <x:f>IF(OR(A65="",C65="",F65=""),"",EDATE(C65,F65))</x:f>
      </x:c>
      <x:c r="H65" s="21" t="n"/>
      <x:c r="I65" s="26" t="n"/>
      <x:c r="J65" s="23" t="str">
        <x:f>IF(OR(A65="",H65="",I65="",I65=0),"",EDATE(H65,I65))</x:f>
      </x:c>
      <x:c r="K65" s="24" t="str">
        <x:f>IF(OR(A65="",J65=""),"",J65-TODAY())</x:f>
      </x:c>
      <x:c r="L65" s="25" t="str">
        <x:f>IF(A65="","",IF(J65="","SEM PLANO",IF(J65&lt;TODAY(),"ATRASADA",IF(J65-TODAY()&lt;=30,"PRÓXIMA","EM DIA"))))</x:f>
      </x:c>
      <x:c r="M65" s="25" t="str">
        <x:f>IF(A65="","",IF(G65="","SEM DADOS",IF(G65&lt;TODAY(),"VENCIDA","VIGENTE")))</x:f>
      </x:c>
      <x:c r="N65" s="20" t="n"/>
    </x:row>
    <x:row r="66" ht="21" customHeight="1">
      <x:c r="A66" s="20" t="n"/>
      <x:c r="B66" s="20" t="n"/>
      <x:c r="C66" s="21" t="n"/>
      <x:c r="D66" s="22" t="n"/>
      <x:c r="E66" s="20" t="n"/>
      <x:c r="F66" s="26" t="n"/>
      <x:c r="G66" s="23" t="str">
        <x:f>IF(OR(A66="",C66="",F66=""),"",EDATE(C66,F66))</x:f>
      </x:c>
      <x:c r="H66" s="21" t="n"/>
      <x:c r="I66" s="26" t="n"/>
      <x:c r="J66" s="23" t="str">
        <x:f>IF(OR(A66="",H66="",I66="",I66=0),"",EDATE(H66,I66))</x:f>
      </x:c>
      <x:c r="K66" s="24" t="str">
        <x:f>IF(OR(A66="",J66=""),"",J66-TODAY())</x:f>
      </x:c>
      <x:c r="L66" s="25" t="str">
        <x:f>IF(A66="","",IF(J66="","SEM PLANO",IF(J66&lt;TODAY(),"ATRASADA",IF(J66-TODAY()&lt;=30,"PRÓXIMA","EM DIA"))))</x:f>
      </x:c>
      <x:c r="M66" s="25" t="str">
        <x:f>IF(A66="","",IF(G66="","SEM DADOS",IF(G66&lt;TODAY(),"VENCIDA","VIGENTE")))</x:f>
      </x:c>
      <x:c r="N66" s="20" t="n"/>
    </x:row>
    <x:row r="67" ht="21" customHeight="1">
      <x:c r="A67" s="20" t="n"/>
      <x:c r="B67" s="20" t="n"/>
      <x:c r="C67" s="21" t="n"/>
      <x:c r="D67" s="22" t="n"/>
      <x:c r="E67" s="20" t="n"/>
      <x:c r="F67" s="26" t="n"/>
      <x:c r="G67" s="23" t="str">
        <x:f>IF(OR(A67="",C67="",F67=""),"",EDATE(C67,F67))</x:f>
      </x:c>
      <x:c r="H67" s="21" t="n"/>
      <x:c r="I67" s="26" t="n"/>
      <x:c r="J67" s="23" t="str">
        <x:f>IF(OR(A67="",H67="",I67="",I67=0),"",EDATE(H67,I67))</x:f>
      </x:c>
      <x:c r="K67" s="24" t="str">
        <x:f>IF(OR(A67="",J67=""),"",J67-TODAY())</x:f>
      </x:c>
      <x:c r="L67" s="25" t="str">
        <x:f>IF(A67="","",IF(J67="","SEM PLANO",IF(J67&lt;TODAY(),"ATRASADA",IF(J67-TODAY()&lt;=30,"PRÓXIMA","EM DIA"))))</x:f>
      </x:c>
      <x:c r="M67" s="25" t="str">
        <x:f>IF(A67="","",IF(G67="","SEM DADOS",IF(G67&lt;TODAY(),"VENCIDA","VIGENTE")))</x:f>
      </x:c>
      <x:c r="N67" s="20" t="n"/>
    </x:row>
    <x:row r="68" ht="21" customHeight="1">
      <x:c r="A68" s="20" t="n"/>
      <x:c r="B68" s="20" t="n"/>
      <x:c r="C68" s="21" t="n"/>
      <x:c r="D68" s="22" t="n"/>
      <x:c r="E68" s="20" t="n"/>
      <x:c r="F68" s="26" t="n"/>
      <x:c r="G68" s="23" t="str">
        <x:f>IF(OR(A68="",C68="",F68=""),"",EDATE(C68,F68))</x:f>
      </x:c>
      <x:c r="H68" s="21" t="n"/>
      <x:c r="I68" s="26" t="n"/>
      <x:c r="J68" s="23" t="str">
        <x:f>IF(OR(A68="",H68="",I68="",I68=0),"",EDATE(H68,I68))</x:f>
      </x:c>
      <x:c r="K68" s="24" t="str">
        <x:f>IF(OR(A68="",J68=""),"",J68-TODAY())</x:f>
      </x:c>
      <x:c r="L68" s="25" t="str">
        <x:f>IF(A68="","",IF(J68="","SEM PLANO",IF(J68&lt;TODAY(),"ATRASADA",IF(J68-TODAY()&lt;=30,"PRÓXIMA","EM DIA"))))</x:f>
      </x:c>
      <x:c r="M68" s="25" t="str">
        <x:f>IF(A68="","",IF(G68="","SEM DADOS",IF(G68&lt;TODAY(),"VENCIDA","VIGENTE")))</x:f>
      </x:c>
      <x:c r="N68" s="20" t="n"/>
    </x:row>
    <x:row r="69" ht="21" customHeight="1">
      <x:c r="A69" s="20" t="n"/>
      <x:c r="B69" s="20" t="n"/>
      <x:c r="C69" s="21" t="n"/>
      <x:c r="D69" s="22" t="n"/>
      <x:c r="E69" s="20" t="n"/>
      <x:c r="F69" s="26" t="n"/>
      <x:c r="G69" s="23" t="str">
        <x:f>IF(OR(A69="",C69="",F69=""),"",EDATE(C69,F69))</x:f>
      </x:c>
      <x:c r="H69" s="21" t="n"/>
      <x:c r="I69" s="26" t="n"/>
      <x:c r="J69" s="23" t="str">
        <x:f>IF(OR(A69="",H69="",I69="",I69=0),"",EDATE(H69,I69))</x:f>
      </x:c>
      <x:c r="K69" s="24" t="str">
        <x:f>IF(OR(A69="",J69=""),"",J69-TODAY())</x:f>
      </x:c>
      <x:c r="L69" s="25" t="str">
        <x:f>IF(A69="","",IF(J69="","SEM PLANO",IF(J69&lt;TODAY(),"ATRASADA",IF(J69-TODAY()&lt;=30,"PRÓXIMA","EM DIA"))))</x:f>
      </x:c>
      <x:c r="M69" s="25" t="str">
        <x:f>IF(A69="","",IF(G69="","SEM DADOS",IF(G69&lt;TODAY(),"VENCIDA","VIGENTE")))</x:f>
      </x:c>
      <x:c r="N69" s="20" t="n"/>
    </x:row>
    <x:row r="70" ht="21" customHeight="1">
      <x:c r="A70" s="20" t="n"/>
      <x:c r="B70" s="20" t="n"/>
      <x:c r="C70" s="21" t="n"/>
      <x:c r="D70" s="22" t="n"/>
      <x:c r="E70" s="20" t="n"/>
      <x:c r="F70" s="26" t="n"/>
      <x:c r="G70" s="23" t="str">
        <x:f>IF(OR(A70="",C70="",F70=""),"",EDATE(C70,F70))</x:f>
      </x:c>
      <x:c r="H70" s="21" t="n"/>
      <x:c r="I70" s="26" t="n"/>
      <x:c r="J70" s="23" t="str">
        <x:f>IF(OR(A70="",H70="",I70="",I70=0),"",EDATE(H70,I70))</x:f>
      </x:c>
      <x:c r="K70" s="24" t="str">
        <x:f>IF(OR(A70="",J70=""),"",J70-TODAY())</x:f>
      </x:c>
      <x:c r="L70" s="25" t="str">
        <x:f>IF(A70="","",IF(J70="","SEM PLANO",IF(J70&lt;TODAY(),"ATRASADA",IF(J70-TODAY()&lt;=30,"PRÓXIMA","EM DIA"))))</x:f>
      </x:c>
      <x:c r="M70" s="25" t="str">
        <x:f>IF(A70="","",IF(G70="","SEM DADOS",IF(G70&lt;TODAY(),"VENCIDA","VIGENTE")))</x:f>
      </x:c>
      <x:c r="N70" s="20" t="n"/>
    </x:row>
    <x:row r="71" ht="21" customHeight="1">
      <x:c r="A71" s="20" t="n"/>
      <x:c r="B71" s="20" t="n"/>
      <x:c r="C71" s="21" t="n"/>
      <x:c r="D71" s="22" t="n"/>
      <x:c r="E71" s="20" t="n"/>
      <x:c r="F71" s="26" t="n"/>
      <x:c r="G71" s="23" t="str">
        <x:f>IF(OR(A71="",C71="",F71=""),"",EDATE(C71,F71))</x:f>
      </x:c>
      <x:c r="H71" s="21" t="n"/>
      <x:c r="I71" s="26" t="n"/>
      <x:c r="J71" s="23" t="str">
        <x:f>IF(OR(A71="",H71="",I71="",I71=0),"",EDATE(H71,I71))</x:f>
      </x:c>
      <x:c r="K71" s="24" t="str">
        <x:f>IF(OR(A71="",J71=""),"",J71-TODAY())</x:f>
      </x:c>
      <x:c r="L71" s="25" t="str">
        <x:f>IF(A71="","",IF(J71="","SEM PLANO",IF(J71&lt;TODAY(),"ATRASADA",IF(J71-TODAY()&lt;=30,"PRÓXIMA","EM DIA"))))</x:f>
      </x:c>
      <x:c r="M71" s="25" t="str">
        <x:f>IF(A71="","",IF(G71="","SEM DADOS",IF(G71&lt;TODAY(),"VENCIDA","VIGENTE")))</x:f>
      </x:c>
      <x:c r="N71" s="20" t="n"/>
    </x:row>
    <x:row r="72" ht="21" customHeight="1">
      <x:c r="A72" s="20" t="n"/>
      <x:c r="B72" s="20" t="n"/>
      <x:c r="C72" s="21" t="n"/>
      <x:c r="D72" s="22" t="n"/>
      <x:c r="E72" s="20" t="n"/>
      <x:c r="F72" s="26" t="n"/>
      <x:c r="G72" s="23" t="str">
        <x:f>IF(OR(A72="",C72="",F72=""),"",EDATE(C72,F72))</x:f>
      </x:c>
      <x:c r="H72" s="21" t="n"/>
      <x:c r="I72" s="26" t="n"/>
      <x:c r="J72" s="23" t="str">
        <x:f>IF(OR(A72="",H72="",I72="",I72=0),"",EDATE(H72,I72))</x:f>
      </x:c>
      <x:c r="K72" s="24" t="str">
        <x:f>IF(OR(A72="",J72=""),"",J72-TODAY())</x:f>
      </x:c>
      <x:c r="L72" s="25" t="str">
        <x:f>IF(A72="","",IF(J72="","SEM PLANO",IF(J72&lt;TODAY(),"ATRASADA",IF(J72-TODAY()&lt;=30,"PRÓXIMA","EM DIA"))))</x:f>
      </x:c>
      <x:c r="M72" s="25" t="str">
        <x:f>IF(A72="","",IF(G72="","SEM DADOS",IF(G72&lt;TODAY(),"VENCIDA","VIGENTE")))</x:f>
      </x:c>
      <x:c r="N72" s="20" t="n"/>
    </x:row>
    <x:row r="73" ht="21" customHeight="1">
      <x:c r="A73" s="20" t="n"/>
      <x:c r="B73" s="20" t="n"/>
      <x:c r="C73" s="21" t="n"/>
      <x:c r="D73" s="22" t="n"/>
      <x:c r="E73" s="20" t="n"/>
      <x:c r="F73" s="26" t="n"/>
      <x:c r="G73" s="23" t="str">
        <x:f>IF(OR(A73="",C73="",F73=""),"",EDATE(C73,F73))</x:f>
      </x:c>
      <x:c r="H73" s="21" t="n"/>
      <x:c r="I73" s="26" t="n"/>
      <x:c r="J73" s="23" t="str">
        <x:f>IF(OR(A73="",H73="",I73="",I73=0),"",EDATE(H73,I73))</x:f>
      </x:c>
      <x:c r="K73" s="24" t="str">
        <x:f>IF(OR(A73="",J73=""),"",J73-TODAY())</x:f>
      </x:c>
      <x:c r="L73" s="25" t="str">
        <x:f>IF(A73="","",IF(J73="","SEM PLANO",IF(J73&lt;TODAY(),"ATRASADA",IF(J73-TODAY()&lt;=30,"PRÓXIMA","EM DIA"))))</x:f>
      </x:c>
      <x:c r="M73" s="25" t="str">
        <x:f>IF(A73="","",IF(G73="","SEM DADOS",IF(G73&lt;TODAY(),"VENCIDA","VIGENTE")))</x:f>
      </x:c>
      <x:c r="N73" s="20" t="n"/>
    </x:row>
    <x:row r="74" ht="21" customHeight="1">
      <x:c r="A74" s="20" t="n"/>
      <x:c r="B74" s="20" t="n"/>
      <x:c r="C74" s="21" t="n"/>
      <x:c r="D74" s="22" t="n"/>
      <x:c r="E74" s="20" t="n"/>
      <x:c r="F74" s="26" t="n"/>
      <x:c r="G74" s="23" t="str">
        <x:f>IF(OR(A74="",C74="",F74=""),"",EDATE(C74,F74))</x:f>
      </x:c>
      <x:c r="H74" s="21" t="n"/>
      <x:c r="I74" s="26" t="n"/>
      <x:c r="J74" s="23" t="str">
        <x:f>IF(OR(A74="",H74="",I74="",I74=0),"",EDATE(H74,I74))</x:f>
      </x:c>
      <x:c r="K74" s="24" t="str">
        <x:f>IF(OR(A74="",J74=""),"",J74-TODAY())</x:f>
      </x:c>
      <x:c r="L74" s="25" t="str">
        <x:f>IF(A74="","",IF(J74="","SEM PLANO",IF(J74&lt;TODAY(),"ATRASADA",IF(J74-TODAY()&lt;=30,"PRÓXIMA","EM DIA"))))</x:f>
      </x:c>
      <x:c r="M74" s="25" t="str">
        <x:f>IF(A74="","",IF(G74="","SEM DADOS",IF(G74&lt;TODAY(),"VENCIDA","VIGENTE")))</x:f>
      </x:c>
      <x:c r="N74" s="20" t="n"/>
    </x:row>
    <x:row r="75" ht="21" customHeight="1">
      <x:c r="A75" s="20" t="n"/>
      <x:c r="B75" s="20" t="n"/>
      <x:c r="C75" s="21" t="n"/>
      <x:c r="D75" s="22" t="n"/>
      <x:c r="E75" s="20" t="n"/>
      <x:c r="F75" s="26" t="n"/>
      <x:c r="G75" s="23" t="str">
        <x:f>IF(OR(A75="",C75="",F75=""),"",EDATE(C75,F75))</x:f>
      </x:c>
      <x:c r="H75" s="21" t="n"/>
      <x:c r="I75" s="26" t="n"/>
      <x:c r="J75" s="23" t="str">
        <x:f>IF(OR(A75="",H75="",I75="",I75=0),"",EDATE(H75,I75))</x:f>
      </x:c>
      <x:c r="K75" s="24" t="str">
        <x:f>IF(OR(A75="",J75=""),"",J75-TODAY())</x:f>
      </x:c>
      <x:c r="L75" s="25" t="str">
        <x:f>IF(A75="","",IF(J75="","SEM PLANO",IF(J75&lt;TODAY(),"ATRASADA",IF(J75-TODAY()&lt;=30,"PRÓXIMA","EM DIA"))))</x:f>
      </x:c>
      <x:c r="M75" s="25" t="str">
        <x:f>IF(A75="","",IF(G75="","SEM DADOS",IF(G75&lt;TODAY(),"VENCIDA","VIGENTE")))</x:f>
      </x:c>
      <x:c r="N75" s="20" t="n"/>
    </x:row>
    <x:row r="76" ht="21" customHeight="1">
      <x:c r="A76" s="20" t="n"/>
      <x:c r="B76" s="20" t="n"/>
      <x:c r="C76" s="21" t="n"/>
      <x:c r="D76" s="22" t="n"/>
      <x:c r="E76" s="20" t="n"/>
      <x:c r="F76" s="26" t="n"/>
      <x:c r="G76" s="23" t="str">
        <x:f>IF(OR(A76="",C76="",F76=""),"",EDATE(C76,F76))</x:f>
      </x:c>
      <x:c r="H76" s="21" t="n"/>
      <x:c r="I76" s="26" t="n"/>
      <x:c r="J76" s="23" t="str">
        <x:f>IF(OR(A76="",H76="",I76="",I76=0),"",EDATE(H76,I76))</x:f>
      </x:c>
      <x:c r="K76" s="24" t="str">
        <x:f>IF(OR(A76="",J76=""),"",J76-TODAY())</x:f>
      </x:c>
      <x:c r="L76" s="25" t="str">
        <x:f>IF(A76="","",IF(J76="","SEM PLANO",IF(J76&lt;TODAY(),"ATRASADA",IF(J76-TODAY()&lt;=30,"PRÓXIMA","EM DIA"))))</x:f>
      </x:c>
      <x:c r="M76" s="25" t="str">
        <x:f>IF(A76="","",IF(G76="","SEM DADOS",IF(G76&lt;TODAY(),"VENCIDA","VIGENTE")))</x:f>
      </x:c>
      <x:c r="N76" s="20" t="n"/>
    </x:row>
    <x:row r="77" ht="21" customHeight="1">
      <x:c r="A77" s="20" t="n"/>
      <x:c r="B77" s="20" t="n"/>
      <x:c r="C77" s="21" t="n"/>
      <x:c r="D77" s="22" t="n"/>
      <x:c r="E77" s="20" t="n"/>
      <x:c r="F77" s="26" t="n"/>
      <x:c r="G77" s="23" t="str">
        <x:f>IF(OR(A77="",C77="",F77=""),"",EDATE(C77,F77))</x:f>
      </x:c>
      <x:c r="H77" s="21" t="n"/>
      <x:c r="I77" s="26" t="n"/>
      <x:c r="J77" s="23" t="str">
        <x:f>IF(OR(A77="",H77="",I77="",I77=0),"",EDATE(H77,I77))</x:f>
      </x:c>
      <x:c r="K77" s="24" t="str">
        <x:f>IF(OR(A77="",J77=""),"",J77-TODAY())</x:f>
      </x:c>
      <x:c r="L77" s="25" t="str">
        <x:f>IF(A77="","",IF(J77="","SEM PLANO",IF(J77&lt;TODAY(),"ATRASADA",IF(J77-TODAY()&lt;=30,"PRÓXIMA","EM DIA"))))</x:f>
      </x:c>
      <x:c r="M77" s="25" t="str">
        <x:f>IF(A77="","",IF(G77="","SEM DADOS",IF(G77&lt;TODAY(),"VENCIDA","VIGENTE")))</x:f>
      </x:c>
      <x:c r="N77" s="20" t="n"/>
    </x:row>
    <x:row r="78" ht="21" customHeight="1">
      <x:c r="A78" s="20" t="n"/>
      <x:c r="B78" s="20" t="n"/>
      <x:c r="C78" s="21" t="n"/>
      <x:c r="D78" s="22" t="n"/>
      <x:c r="E78" s="20" t="n"/>
      <x:c r="F78" s="26" t="n"/>
      <x:c r="G78" s="23" t="str">
        <x:f>IF(OR(A78="",C78="",F78=""),"",EDATE(C78,F78))</x:f>
      </x:c>
      <x:c r="H78" s="21" t="n"/>
      <x:c r="I78" s="26" t="n"/>
      <x:c r="J78" s="23" t="str">
        <x:f>IF(OR(A78="",H78="",I78="",I78=0),"",EDATE(H78,I78))</x:f>
      </x:c>
      <x:c r="K78" s="24" t="str">
        <x:f>IF(OR(A78="",J78=""),"",J78-TODAY())</x:f>
      </x:c>
      <x:c r="L78" s="25" t="str">
        <x:f>IF(A78="","",IF(J78="","SEM PLANO",IF(J78&lt;TODAY(),"ATRASADA",IF(J78-TODAY()&lt;=30,"PRÓXIMA","EM DIA"))))</x:f>
      </x:c>
      <x:c r="M78" s="25" t="str">
        <x:f>IF(A78="","",IF(G78="","SEM DADOS",IF(G78&lt;TODAY(),"VENCIDA","VIGENTE")))</x:f>
      </x:c>
      <x:c r="N78" s="20" t="n"/>
    </x:row>
    <x:row r="79" ht="21" customHeight="1">
      <x:c r="A79" s="20" t="n"/>
      <x:c r="B79" s="20" t="n"/>
      <x:c r="C79" s="21" t="n"/>
      <x:c r="D79" s="22" t="n"/>
      <x:c r="E79" s="20" t="n"/>
      <x:c r="F79" s="26" t="n"/>
      <x:c r="G79" s="23" t="str">
        <x:f>IF(OR(A79="",C79="",F79=""),"",EDATE(C79,F79))</x:f>
      </x:c>
      <x:c r="H79" s="21" t="n"/>
      <x:c r="I79" s="26" t="n"/>
      <x:c r="J79" s="23" t="str">
        <x:f>IF(OR(A79="",H79="",I79="",I79=0),"",EDATE(H79,I79))</x:f>
      </x:c>
      <x:c r="K79" s="24" t="str">
        <x:f>IF(OR(A79="",J79=""),"",J79-TODAY())</x:f>
      </x:c>
      <x:c r="L79" s="25" t="str">
        <x:f>IF(A79="","",IF(J79="","SEM PLANO",IF(J79&lt;TODAY(),"ATRASADA",IF(J79-TODAY()&lt;=30,"PRÓXIMA","EM DIA"))))</x:f>
      </x:c>
      <x:c r="M79" s="25" t="str">
        <x:f>IF(A79="","",IF(G79="","SEM DADOS",IF(G79&lt;TODAY(),"VENCIDA","VIGENTE")))</x:f>
      </x:c>
      <x:c r="N79" s="20" t="n"/>
    </x:row>
    <x:row r="80" ht="21" customHeight="1">
      <x:c r="A80" s="20" t="n"/>
      <x:c r="B80" s="20" t="n"/>
      <x:c r="C80" s="21" t="n"/>
      <x:c r="D80" s="22" t="n"/>
      <x:c r="E80" s="20" t="n"/>
      <x:c r="F80" s="26" t="n"/>
      <x:c r="G80" s="23" t="str">
        <x:f>IF(OR(A80="",C80="",F80=""),"",EDATE(C80,F80))</x:f>
      </x:c>
      <x:c r="H80" s="21" t="n"/>
      <x:c r="I80" s="26" t="n"/>
      <x:c r="J80" s="23" t="str">
        <x:f>IF(OR(A80="",H80="",I80="",I80=0),"",EDATE(H80,I80))</x:f>
      </x:c>
      <x:c r="K80" s="24" t="str">
        <x:f>IF(OR(A80="",J80=""),"",J80-TODAY())</x:f>
      </x:c>
      <x:c r="L80" s="25" t="str">
        <x:f>IF(A80="","",IF(J80="","SEM PLANO",IF(J80&lt;TODAY(),"ATRASADA",IF(J80-TODAY()&lt;=30,"PRÓXIMA","EM DIA"))))</x:f>
      </x:c>
      <x:c r="M80" s="25" t="str">
        <x:f>IF(A80="","",IF(G80="","SEM DADOS",IF(G80&lt;TODAY(),"VENCIDA","VIGENTE")))</x:f>
      </x:c>
      <x:c r="N80" s="20" t="n"/>
    </x:row>
    <x:row r="81" ht="21" customHeight="1">
      <x:c r="A81" s="20" t="n"/>
      <x:c r="B81" s="20" t="n"/>
      <x:c r="C81" s="21" t="n"/>
      <x:c r="D81" s="22" t="n"/>
      <x:c r="E81" s="20" t="n"/>
      <x:c r="F81" s="26" t="n"/>
      <x:c r="G81" s="23" t="str">
        <x:f>IF(OR(A81="",C81="",F81=""),"",EDATE(C81,F81))</x:f>
      </x:c>
      <x:c r="H81" s="21" t="n"/>
      <x:c r="I81" s="26" t="n"/>
      <x:c r="J81" s="23" t="str">
        <x:f>IF(OR(A81="",H81="",I81="",I81=0),"",EDATE(H81,I81))</x:f>
      </x:c>
      <x:c r="K81" s="24" t="str">
        <x:f>IF(OR(A81="",J81=""),"",J81-TODAY())</x:f>
      </x:c>
      <x:c r="L81" s="25" t="str">
        <x:f>IF(A81="","",IF(J81="","SEM PLANO",IF(J81&lt;TODAY(),"ATRASADA",IF(J81-TODAY()&lt;=30,"PRÓXIMA","EM DIA"))))</x:f>
      </x:c>
      <x:c r="M81" s="25" t="str">
        <x:f>IF(A81="","",IF(G81="","SEM DADOS",IF(G81&lt;TODAY(),"VENCIDA","VIGENTE")))</x:f>
      </x:c>
      <x:c r="N81" s="20" t="n"/>
    </x:row>
    <x:row r="82" ht="21" customHeight="1">
      <x:c r="A82" s="20" t="n"/>
      <x:c r="B82" s="20" t="n"/>
      <x:c r="C82" s="21" t="n"/>
      <x:c r="D82" s="22" t="n"/>
      <x:c r="E82" s="20" t="n"/>
      <x:c r="F82" s="26" t="n"/>
      <x:c r="G82" s="23" t="str">
        <x:f>IF(OR(A82="",C82="",F82=""),"",EDATE(C82,F82))</x:f>
      </x:c>
      <x:c r="H82" s="21" t="n"/>
      <x:c r="I82" s="26" t="n"/>
      <x:c r="J82" s="23" t="str">
        <x:f>IF(OR(A82="",H82="",I82="",I82=0),"",EDATE(H82,I82))</x:f>
      </x:c>
      <x:c r="K82" s="24" t="str">
        <x:f>IF(OR(A82="",J82=""),"",J82-TODAY())</x:f>
      </x:c>
      <x:c r="L82" s="25" t="str">
        <x:f>IF(A82="","",IF(J82="","SEM PLANO",IF(J82&lt;TODAY(),"ATRASADA",IF(J82-TODAY()&lt;=30,"PRÓXIMA","EM DIA"))))</x:f>
      </x:c>
      <x:c r="M82" s="25" t="str">
        <x:f>IF(A82="","",IF(G82="","SEM DADOS",IF(G82&lt;TODAY(),"VENCIDA","VIGENTE")))</x:f>
      </x:c>
      <x:c r="N82" s="20" t="n"/>
    </x:row>
    <x:row r="83" ht="21" customHeight="1">
      <x:c r="A83" s="20" t="n"/>
      <x:c r="B83" s="20" t="n"/>
      <x:c r="C83" s="21" t="n"/>
      <x:c r="D83" s="22" t="n"/>
      <x:c r="E83" s="20" t="n"/>
      <x:c r="F83" s="26" t="n"/>
      <x:c r="G83" s="23" t="str">
        <x:f>IF(OR(A83="",C83="",F83=""),"",EDATE(C83,F83))</x:f>
      </x:c>
      <x:c r="H83" s="21" t="n"/>
      <x:c r="I83" s="26" t="n"/>
      <x:c r="J83" s="23" t="str">
        <x:f>IF(OR(A83="",H83="",I83="",I83=0),"",EDATE(H83,I83))</x:f>
      </x:c>
      <x:c r="K83" s="24" t="str">
        <x:f>IF(OR(A83="",J83=""),"",J83-TODAY())</x:f>
      </x:c>
      <x:c r="L83" s="25" t="str">
        <x:f>IF(A83="","",IF(J83="","SEM PLANO",IF(J83&lt;TODAY(),"ATRASADA",IF(J83-TODAY()&lt;=30,"PRÓXIMA","EM DIA"))))</x:f>
      </x:c>
      <x:c r="M83" s="25" t="str">
        <x:f>IF(A83="","",IF(G83="","SEM DADOS",IF(G83&lt;TODAY(),"VENCIDA","VIGENTE")))</x:f>
      </x:c>
      <x:c r="N83" s="20" t="n"/>
    </x:row>
    <x:row r="84" ht="21" customHeight="1">
      <x:c r="A84" s="20" t="n"/>
      <x:c r="B84" s="20" t="n"/>
      <x:c r="C84" s="21" t="n"/>
      <x:c r="D84" s="22" t="n"/>
      <x:c r="E84" s="20" t="n"/>
      <x:c r="F84" s="26" t="n"/>
      <x:c r="G84" s="23" t="str">
        <x:f>IF(OR(A84="",C84="",F84=""),"",EDATE(C84,F84))</x:f>
      </x:c>
      <x:c r="H84" s="21" t="n"/>
      <x:c r="I84" s="26" t="n"/>
      <x:c r="J84" s="23" t="str">
        <x:f>IF(OR(A84="",H84="",I84="",I84=0),"",EDATE(H84,I84))</x:f>
      </x:c>
      <x:c r="K84" s="24" t="str">
        <x:f>IF(OR(A84="",J84=""),"",J84-TODAY())</x:f>
      </x:c>
      <x:c r="L84" s="25" t="str">
        <x:f>IF(A84="","",IF(J84="","SEM PLANO",IF(J84&lt;TODAY(),"ATRASADA",IF(J84-TODAY()&lt;=30,"PRÓXIMA","EM DIA"))))</x:f>
      </x:c>
      <x:c r="M84" s="25" t="str">
        <x:f>IF(A84="","",IF(G84="","SEM DADOS",IF(G84&lt;TODAY(),"VENCIDA","VIGENTE")))</x:f>
      </x:c>
      <x:c r="N84" s="20" t="n"/>
    </x:row>
    <x:row r="85" ht="21" customHeight="1">
      <x:c r="A85" s="20" t="n"/>
      <x:c r="B85" s="20" t="n"/>
      <x:c r="C85" s="21" t="n"/>
      <x:c r="D85" s="22" t="n"/>
      <x:c r="E85" s="20" t="n"/>
      <x:c r="F85" s="26" t="n"/>
      <x:c r="G85" s="23" t="str">
        <x:f>IF(OR(A85="",C85="",F85=""),"",EDATE(C85,F85))</x:f>
      </x:c>
      <x:c r="H85" s="21" t="n"/>
      <x:c r="I85" s="26" t="n"/>
      <x:c r="J85" s="23" t="str">
        <x:f>IF(OR(A85="",H85="",I85="",I85=0),"",EDATE(H85,I85))</x:f>
      </x:c>
      <x:c r="K85" s="24" t="str">
        <x:f>IF(OR(A85="",J85=""),"",J85-TODAY())</x:f>
      </x:c>
      <x:c r="L85" s="25" t="str">
        <x:f>IF(A85="","",IF(J85="","SEM PLANO",IF(J85&lt;TODAY(),"ATRASADA",IF(J85-TODAY()&lt;=30,"PRÓXIMA","EM DIA"))))</x:f>
      </x:c>
      <x:c r="M85" s="25" t="str">
        <x:f>IF(A85="","",IF(G85="","SEM DADOS",IF(G85&lt;TODAY(),"VENCIDA","VIGENTE")))</x:f>
      </x:c>
      <x:c r="N85" s="20" t="n"/>
    </x:row>
    <x:row r="86" ht="21" customHeight="1">
      <x:c r="A86" s="20" t="n"/>
      <x:c r="B86" s="20" t="n"/>
      <x:c r="C86" s="21" t="n"/>
      <x:c r="D86" s="22" t="n"/>
      <x:c r="E86" s="20" t="n"/>
      <x:c r="F86" s="26" t="n"/>
      <x:c r="G86" s="23" t="str">
        <x:f>IF(OR(A86="",C86="",F86=""),"",EDATE(C86,F86))</x:f>
      </x:c>
      <x:c r="H86" s="21" t="n"/>
      <x:c r="I86" s="26" t="n"/>
      <x:c r="J86" s="23" t="str">
        <x:f>IF(OR(A86="",H86="",I86="",I86=0),"",EDATE(H86,I86))</x:f>
      </x:c>
      <x:c r="K86" s="24" t="str">
        <x:f>IF(OR(A86="",J86=""),"",J86-TODAY())</x:f>
      </x:c>
      <x:c r="L86" s="25" t="str">
        <x:f>IF(A86="","",IF(J86="","SEM PLANO",IF(J86&lt;TODAY(),"ATRASADA",IF(J86-TODAY()&lt;=30,"PRÓXIMA","EM DIA"))))</x:f>
      </x:c>
      <x:c r="M86" s="25" t="str">
        <x:f>IF(A86="","",IF(G86="","SEM DADOS",IF(G86&lt;TODAY(),"VENCIDA","VIGENTE")))</x:f>
      </x:c>
      <x:c r="N86" s="20" t="n"/>
    </x:row>
    <x:row r="87" ht="21" customHeight="1">
      <x:c r="A87" s="20" t="n"/>
      <x:c r="B87" s="20" t="n"/>
      <x:c r="C87" s="21" t="n"/>
      <x:c r="D87" s="22" t="n"/>
      <x:c r="E87" s="20" t="n"/>
      <x:c r="F87" s="26" t="n"/>
      <x:c r="G87" s="23" t="str">
        <x:f>IF(OR(A87="",C87="",F87=""),"",EDATE(C87,F87))</x:f>
      </x:c>
      <x:c r="H87" s="21" t="n"/>
      <x:c r="I87" s="26" t="n"/>
      <x:c r="J87" s="23" t="str">
        <x:f>IF(OR(A87="",H87="",I87="",I87=0),"",EDATE(H87,I87))</x:f>
      </x:c>
      <x:c r="K87" s="24" t="str">
        <x:f>IF(OR(A87="",J87=""),"",J87-TODAY())</x:f>
      </x:c>
      <x:c r="L87" s="25" t="str">
        <x:f>IF(A87="","",IF(J87="","SEM PLANO",IF(J87&lt;TODAY(),"ATRASADA",IF(J87-TODAY()&lt;=30,"PRÓXIMA","EM DIA"))))</x:f>
      </x:c>
      <x:c r="M87" s="25" t="str">
        <x:f>IF(A87="","",IF(G87="","SEM DADOS",IF(G87&lt;TODAY(),"VENCIDA","VIGENTE")))</x:f>
      </x:c>
      <x:c r="N87" s="20" t="n"/>
    </x:row>
    <x:row r="88" ht="21" customHeight="1">
      <x:c r="A88" s="20" t="n"/>
      <x:c r="B88" s="20" t="n"/>
      <x:c r="C88" s="21" t="n"/>
      <x:c r="D88" s="22" t="n"/>
      <x:c r="E88" s="20" t="n"/>
      <x:c r="F88" s="26" t="n"/>
      <x:c r="G88" s="23" t="str">
        <x:f>IF(OR(A88="",C88="",F88=""),"",EDATE(C88,F88))</x:f>
      </x:c>
      <x:c r="H88" s="21" t="n"/>
      <x:c r="I88" s="26" t="n"/>
      <x:c r="J88" s="23" t="str">
        <x:f>IF(OR(A88="",H88="",I88="",I88=0),"",EDATE(H88,I88))</x:f>
      </x:c>
      <x:c r="K88" s="24" t="str">
        <x:f>IF(OR(A88="",J88=""),"",J88-TODAY())</x:f>
      </x:c>
      <x:c r="L88" s="25" t="str">
        <x:f>IF(A88="","",IF(J88="","SEM PLANO",IF(J88&lt;TODAY(),"ATRASADA",IF(J88-TODAY()&lt;=30,"PRÓXIMA","EM DIA"))))</x:f>
      </x:c>
      <x:c r="M88" s="25" t="str">
        <x:f>IF(A88="","",IF(G88="","SEM DADOS",IF(G88&lt;TODAY(),"VENCIDA","VIGENTE")))</x:f>
      </x:c>
      <x:c r="N88" s="20" t="n"/>
    </x:row>
    <x:row r="89" ht="21" customHeight="1">
      <x:c r="A89" s="20" t="n"/>
      <x:c r="B89" s="20" t="n"/>
      <x:c r="C89" s="21" t="n"/>
      <x:c r="D89" s="22" t="n"/>
      <x:c r="E89" s="20" t="n"/>
      <x:c r="F89" s="26" t="n"/>
      <x:c r="G89" s="23" t="str">
        <x:f>IF(OR(A89="",C89="",F89=""),"",EDATE(C89,F89))</x:f>
      </x:c>
      <x:c r="H89" s="21" t="n"/>
      <x:c r="I89" s="26" t="n"/>
      <x:c r="J89" s="23" t="str">
        <x:f>IF(OR(A89="",H89="",I89="",I89=0),"",EDATE(H89,I89))</x:f>
      </x:c>
      <x:c r="K89" s="24" t="str">
        <x:f>IF(OR(A89="",J89=""),"",J89-TODAY())</x:f>
      </x:c>
      <x:c r="L89" s="25" t="str">
        <x:f>IF(A89="","",IF(J89="","SEM PLANO",IF(J89&lt;TODAY(),"ATRASADA",IF(J89-TODAY()&lt;=30,"PRÓXIMA","EM DIA"))))</x:f>
      </x:c>
      <x:c r="M89" s="25" t="str">
        <x:f>IF(A89="","",IF(G89="","SEM DADOS",IF(G89&lt;TODAY(),"VENCIDA","VIGENTE")))</x:f>
      </x:c>
      <x:c r="N89" s="20" t="n"/>
    </x:row>
    <x:row r="90" ht="21" customHeight="1">
      <x:c r="A90" s="20" t="n"/>
      <x:c r="B90" s="20" t="n"/>
      <x:c r="C90" s="21" t="n"/>
      <x:c r="D90" s="22" t="n"/>
      <x:c r="E90" s="20" t="n"/>
      <x:c r="F90" s="26" t="n"/>
      <x:c r="G90" s="23" t="str">
        <x:f>IF(OR(A90="",C90="",F90=""),"",EDATE(C90,F90))</x:f>
      </x:c>
      <x:c r="H90" s="21" t="n"/>
      <x:c r="I90" s="26" t="n"/>
      <x:c r="J90" s="23" t="str">
        <x:f>IF(OR(A90="",H90="",I90="",I90=0),"",EDATE(H90,I90))</x:f>
      </x:c>
      <x:c r="K90" s="24" t="str">
        <x:f>IF(OR(A90="",J90=""),"",J90-TODAY())</x:f>
      </x:c>
      <x:c r="L90" s="25" t="str">
        <x:f>IF(A90="","",IF(J90="","SEM PLANO",IF(J90&lt;TODAY(),"ATRASADA",IF(J90-TODAY()&lt;=30,"PRÓXIMA","EM DIA"))))</x:f>
      </x:c>
      <x:c r="M90" s="25" t="str">
        <x:f>IF(A90="","",IF(G90="","SEM DADOS",IF(G90&lt;TODAY(),"VENCIDA","VIGENTE")))</x:f>
      </x:c>
      <x:c r="N90" s="20" t="n"/>
    </x:row>
    <x:row r="91" ht="21" customHeight="1">
      <x:c r="A91" s="20" t="n"/>
      <x:c r="B91" s="20" t="n"/>
      <x:c r="C91" s="21" t="n"/>
      <x:c r="D91" s="22" t="n"/>
      <x:c r="E91" s="20" t="n"/>
      <x:c r="F91" s="26" t="n"/>
      <x:c r="G91" s="23" t="str">
        <x:f>IF(OR(A91="",C91="",F91=""),"",EDATE(C91,F91))</x:f>
      </x:c>
      <x:c r="H91" s="21" t="n"/>
      <x:c r="I91" s="26" t="n"/>
      <x:c r="J91" s="23" t="str">
        <x:f>IF(OR(A91="",H91="",I91="",I91=0),"",EDATE(H91,I91))</x:f>
      </x:c>
      <x:c r="K91" s="24" t="str">
        <x:f>IF(OR(A91="",J91=""),"",J91-TODAY())</x:f>
      </x:c>
      <x:c r="L91" s="25" t="str">
        <x:f>IF(A91="","",IF(J91="","SEM PLANO",IF(J91&lt;TODAY(),"ATRASADA",IF(J91-TODAY()&lt;=30,"PRÓXIMA","EM DIA"))))</x:f>
      </x:c>
      <x:c r="M91" s="25" t="str">
        <x:f>IF(A91="","",IF(G91="","SEM DADOS",IF(G91&lt;TODAY(),"VENCIDA","VIGENTE")))</x:f>
      </x:c>
      <x:c r="N91" s="20" t="n"/>
    </x:row>
    <x:row r="92" ht="21" customHeight="1">
      <x:c r="A92" s="20" t="n"/>
      <x:c r="B92" s="20" t="n"/>
      <x:c r="C92" s="21" t="n"/>
      <x:c r="D92" s="22" t="n"/>
      <x:c r="E92" s="20" t="n"/>
      <x:c r="F92" s="26" t="n"/>
      <x:c r="G92" s="23" t="str">
        <x:f>IF(OR(A92="",C92="",F92=""),"",EDATE(C92,F92))</x:f>
      </x:c>
      <x:c r="H92" s="21" t="n"/>
      <x:c r="I92" s="26" t="n"/>
      <x:c r="J92" s="23" t="str">
        <x:f>IF(OR(A92="",H92="",I92="",I92=0),"",EDATE(H92,I92))</x:f>
      </x:c>
      <x:c r="K92" s="24" t="str">
        <x:f>IF(OR(A92="",J92=""),"",J92-TODAY())</x:f>
      </x:c>
      <x:c r="L92" s="25" t="str">
        <x:f>IF(A92="","",IF(J92="","SEM PLANO",IF(J92&lt;TODAY(),"ATRASADA",IF(J92-TODAY()&lt;=30,"PRÓXIMA","EM DIA"))))</x:f>
      </x:c>
      <x:c r="M92" s="25" t="str">
        <x:f>IF(A92="","",IF(G92="","SEM DADOS",IF(G92&lt;TODAY(),"VENCIDA","VIGENTE")))</x:f>
      </x:c>
      <x:c r="N92" s="20" t="n"/>
    </x:row>
    <x:row r="93" ht="21" customHeight="1">
      <x:c r="A93" s="20" t="n"/>
      <x:c r="B93" s="20" t="n"/>
      <x:c r="C93" s="21" t="n"/>
      <x:c r="D93" s="22" t="n"/>
      <x:c r="E93" s="20" t="n"/>
      <x:c r="F93" s="26" t="n"/>
      <x:c r="G93" s="23" t="str">
        <x:f>IF(OR(A93="",C93="",F93=""),"",EDATE(C93,F93))</x:f>
      </x:c>
      <x:c r="H93" s="21" t="n"/>
      <x:c r="I93" s="26" t="n"/>
      <x:c r="J93" s="23" t="str">
        <x:f>IF(OR(A93="",H93="",I93="",I93=0),"",EDATE(H93,I93))</x:f>
      </x:c>
      <x:c r="K93" s="24" t="str">
        <x:f>IF(OR(A93="",J93=""),"",J93-TODAY())</x:f>
      </x:c>
      <x:c r="L93" s="25" t="str">
        <x:f>IF(A93="","",IF(J93="","SEM PLANO",IF(J93&lt;TODAY(),"ATRASADA",IF(J93-TODAY()&lt;=30,"PRÓXIMA","EM DIA"))))</x:f>
      </x:c>
      <x:c r="M93" s="25" t="str">
        <x:f>IF(A93="","",IF(G93="","SEM DADOS",IF(G93&lt;TODAY(),"VENCIDA","VIGENTE")))</x:f>
      </x:c>
      <x:c r="N93" s="20" t="n"/>
    </x:row>
    <x:row r="94" ht="21" customHeight="1">
      <x:c r="A94" s="20" t="n"/>
      <x:c r="B94" s="20" t="n"/>
      <x:c r="C94" s="21" t="n"/>
      <x:c r="D94" s="22" t="n"/>
      <x:c r="E94" s="20" t="n"/>
      <x:c r="F94" s="26" t="n"/>
      <x:c r="G94" s="23" t="str">
        <x:f>IF(OR(A94="",C94="",F94=""),"",EDATE(C94,F94))</x:f>
      </x:c>
      <x:c r="H94" s="21" t="n"/>
      <x:c r="I94" s="26" t="n"/>
      <x:c r="J94" s="23" t="str">
        <x:f>IF(OR(A94="",H94="",I94="",I94=0),"",EDATE(H94,I94))</x:f>
      </x:c>
      <x:c r="K94" s="24" t="str">
        <x:f>IF(OR(A94="",J94=""),"",J94-TODAY())</x:f>
      </x:c>
      <x:c r="L94" s="25" t="str">
        <x:f>IF(A94="","",IF(J94="","SEM PLANO",IF(J94&lt;TODAY(),"ATRASADA",IF(J94-TODAY()&lt;=30,"PRÓXIMA","EM DIA"))))</x:f>
      </x:c>
      <x:c r="M94" s="25" t="str">
        <x:f>IF(A94="","",IF(G94="","SEM DADOS",IF(G94&lt;TODAY(),"VENCIDA","VIGENTE")))</x:f>
      </x:c>
      <x:c r="N94" s="20" t="n"/>
    </x:row>
    <x:row r="95" ht="21" customHeight="1">
      <x:c r="A95" s="20" t="n"/>
      <x:c r="B95" s="20" t="n"/>
      <x:c r="C95" s="21" t="n"/>
      <x:c r="D95" s="22" t="n"/>
      <x:c r="E95" s="20" t="n"/>
      <x:c r="F95" s="26" t="n"/>
      <x:c r="G95" s="23" t="str">
        <x:f>IF(OR(A95="",C95="",F95=""),"",EDATE(C95,F95))</x:f>
      </x:c>
      <x:c r="H95" s="21" t="n"/>
      <x:c r="I95" s="26" t="n"/>
      <x:c r="J95" s="23" t="str">
        <x:f>IF(OR(A95="",H95="",I95="",I95=0),"",EDATE(H95,I95))</x:f>
      </x:c>
      <x:c r="K95" s="24" t="str">
        <x:f>IF(OR(A95="",J95=""),"",J95-TODAY())</x:f>
      </x:c>
      <x:c r="L95" s="25" t="str">
        <x:f>IF(A95="","",IF(J95="","SEM PLANO",IF(J95&lt;TODAY(),"ATRASADA",IF(J95-TODAY()&lt;=30,"PRÓXIMA","EM DIA"))))</x:f>
      </x:c>
      <x:c r="M95" s="25" t="str">
        <x:f>IF(A95="","",IF(G95="","SEM DADOS",IF(G95&lt;TODAY(),"VENCIDA","VIGENTE")))</x:f>
      </x:c>
      <x:c r="N95" s="20" t="n"/>
    </x:row>
    <x:row r="96" ht="21" customHeight="1">
      <x:c r="A96" s="20" t="n"/>
      <x:c r="B96" s="20" t="n"/>
      <x:c r="C96" s="21" t="n"/>
      <x:c r="D96" s="22" t="n"/>
      <x:c r="E96" s="20" t="n"/>
      <x:c r="F96" s="26" t="n"/>
      <x:c r="G96" s="23" t="str">
        <x:f>IF(OR(A96="",C96="",F96=""),"",EDATE(C96,F96))</x:f>
      </x:c>
      <x:c r="H96" s="21" t="n"/>
      <x:c r="I96" s="26" t="n"/>
      <x:c r="J96" s="23" t="str">
        <x:f>IF(OR(A96="",H96="",I96="",I96=0),"",EDATE(H96,I96))</x:f>
      </x:c>
      <x:c r="K96" s="24" t="str">
        <x:f>IF(OR(A96="",J96=""),"",J96-TODAY())</x:f>
      </x:c>
      <x:c r="L96" s="25" t="str">
        <x:f>IF(A96="","",IF(J96="","SEM PLANO",IF(J96&lt;TODAY(),"ATRASADA",IF(J96-TODAY()&lt;=30,"PRÓXIMA","EM DIA"))))</x:f>
      </x:c>
      <x:c r="M96" s="25" t="str">
        <x:f>IF(A96="","",IF(G96="","SEM DADOS",IF(G96&lt;TODAY(),"VENCIDA","VIGENTE")))</x:f>
      </x:c>
      <x:c r="N96" s="20" t="n"/>
    </x:row>
    <x:row r="97" ht="21" customHeight="1">
      <x:c r="A97" s="20" t="n"/>
      <x:c r="B97" s="20" t="n"/>
      <x:c r="C97" s="21" t="n"/>
      <x:c r="D97" s="22" t="n"/>
      <x:c r="E97" s="20" t="n"/>
      <x:c r="F97" s="26" t="n"/>
      <x:c r="G97" s="23" t="str">
        <x:f>IF(OR(A97="",C97="",F97=""),"",EDATE(C97,F97))</x:f>
      </x:c>
      <x:c r="H97" s="21" t="n"/>
      <x:c r="I97" s="26" t="n"/>
      <x:c r="J97" s="23" t="str">
        <x:f>IF(OR(A97="",H97="",I97="",I97=0),"",EDATE(H97,I97))</x:f>
      </x:c>
      <x:c r="K97" s="24" t="str">
        <x:f>IF(OR(A97="",J97=""),"",J97-TODAY())</x:f>
      </x:c>
      <x:c r="L97" s="25" t="str">
        <x:f>IF(A97="","",IF(J97="","SEM PLANO",IF(J97&lt;TODAY(),"ATRASADA",IF(J97-TODAY()&lt;=30,"PRÓXIMA","EM DIA"))))</x:f>
      </x:c>
      <x:c r="M97" s="25" t="str">
        <x:f>IF(A97="","",IF(G97="","SEM DADOS",IF(G97&lt;TODAY(),"VENCIDA","VIGENTE")))</x:f>
      </x:c>
      <x:c r="N97" s="20" t="n"/>
    </x:row>
    <x:row r="98" ht="21" customHeight="1">
      <x:c r="A98" s="20" t="n"/>
      <x:c r="B98" s="20" t="n"/>
      <x:c r="C98" s="21" t="n"/>
      <x:c r="D98" s="22" t="n"/>
      <x:c r="E98" s="20" t="n"/>
      <x:c r="F98" s="26" t="n"/>
      <x:c r="G98" s="23" t="str">
        <x:f>IF(OR(A98="",C98="",F98=""),"",EDATE(C98,F98))</x:f>
      </x:c>
      <x:c r="H98" s="21" t="n"/>
      <x:c r="I98" s="26" t="n"/>
      <x:c r="J98" s="23" t="str">
        <x:f>IF(OR(A98="",H98="",I98="",I98=0),"",EDATE(H98,I98))</x:f>
      </x:c>
      <x:c r="K98" s="24" t="str">
        <x:f>IF(OR(A98="",J98=""),"",J98-TODAY())</x:f>
      </x:c>
      <x:c r="L98" s="25" t="str">
        <x:f>IF(A98="","",IF(J98="","SEM PLANO",IF(J98&lt;TODAY(),"ATRASADA",IF(J98-TODAY()&lt;=30,"PRÓXIMA","EM DIA"))))</x:f>
      </x:c>
      <x:c r="M98" s="25" t="str">
        <x:f>IF(A98="","",IF(G98="","SEM DADOS",IF(G98&lt;TODAY(),"VENCIDA","VIGENTE")))</x:f>
      </x:c>
      <x:c r="N98" s="20" t="n"/>
    </x:row>
    <x:row r="99" ht="21" customHeight="1">
      <x:c r="A99" s="20" t="n"/>
      <x:c r="B99" s="20" t="n"/>
      <x:c r="C99" s="21" t="n"/>
      <x:c r="D99" s="22" t="n"/>
      <x:c r="E99" s="20" t="n"/>
      <x:c r="F99" s="26" t="n"/>
      <x:c r="G99" s="23" t="str">
        <x:f>IF(OR(A99="",C99="",F99=""),"",EDATE(C99,F99))</x:f>
      </x:c>
      <x:c r="H99" s="21" t="n"/>
      <x:c r="I99" s="26" t="n"/>
      <x:c r="J99" s="23" t="str">
        <x:f>IF(OR(A99="",H99="",I99="",I99=0),"",EDATE(H99,I99))</x:f>
      </x:c>
      <x:c r="K99" s="24" t="str">
        <x:f>IF(OR(A99="",J99=""),"",J99-TODAY())</x:f>
      </x:c>
      <x:c r="L99" s="25" t="str">
        <x:f>IF(A99="","",IF(J99="","SEM PLANO",IF(J99&lt;TODAY(),"ATRASADA",IF(J99-TODAY()&lt;=30,"PRÓXIMA","EM DIA"))))</x:f>
      </x:c>
      <x:c r="M99" s="25" t="str">
        <x:f>IF(A99="","",IF(G99="","SEM DADOS",IF(G99&lt;TODAY(),"VENCIDA","VIGENTE")))</x:f>
      </x:c>
      <x:c r="N99" s="20" t="n"/>
    </x:row>
    <x:row r="100" ht="21" customHeight="1">
      <x:c r="A100" s="20" t="n"/>
      <x:c r="B100" s="20" t="n"/>
      <x:c r="C100" s="21" t="n"/>
      <x:c r="D100" s="22" t="n"/>
      <x:c r="E100" s="20" t="n"/>
      <x:c r="F100" s="26" t="n"/>
      <x:c r="G100" s="23" t="str">
        <x:f>IF(OR(A100="",C100="",F100=""),"",EDATE(C100,F100))</x:f>
      </x:c>
      <x:c r="H100" s="21" t="n"/>
      <x:c r="I100" s="26" t="n"/>
      <x:c r="J100" s="23" t="str">
        <x:f>IF(OR(A100="",H100="",I100="",I100=0),"",EDATE(H100,I100))</x:f>
      </x:c>
      <x:c r="K100" s="24" t="str">
        <x:f>IF(OR(A100="",J100=""),"",J100-TODAY())</x:f>
      </x:c>
      <x:c r="L100" s="25" t="str">
        <x:f>IF(A100="","",IF(J100="","SEM PLANO",IF(J100&lt;TODAY(),"ATRASADA",IF(J100-TODAY()&lt;=30,"PRÓXIMA","EM DIA"))))</x:f>
      </x:c>
      <x:c r="M100" s="25" t="str">
        <x:f>IF(A100="","",IF(G100="","SEM DADOS",IF(G100&lt;TODAY(),"VENCIDA","VIGENTE")))</x:f>
      </x:c>
      <x:c r="N100" s="20" t="n"/>
    </x:row>
    <x:row r="101" ht="21" customHeight="1">
      <x:c r="A101" s="20" t="n"/>
      <x:c r="B101" s="20" t="n"/>
      <x:c r="C101" s="21" t="n"/>
      <x:c r="D101" s="22" t="n"/>
      <x:c r="E101" s="20" t="n"/>
      <x:c r="F101" s="26" t="n"/>
      <x:c r="G101" s="23" t="str">
        <x:f>IF(OR(A101="",C101="",F101=""),"",EDATE(C101,F101))</x:f>
      </x:c>
      <x:c r="H101" s="21" t="n"/>
      <x:c r="I101" s="26" t="n"/>
      <x:c r="J101" s="23" t="str">
        <x:f>IF(OR(A101="",H101="",I101="",I101=0),"",EDATE(H101,I101))</x:f>
      </x:c>
      <x:c r="K101" s="24" t="str">
        <x:f>IF(OR(A101="",J101=""),"",J101-TODAY())</x:f>
      </x:c>
      <x:c r="L101" s="25" t="str">
        <x:f>IF(A101="","",IF(J101="","SEM PLANO",IF(J101&lt;TODAY(),"ATRASADA",IF(J101-TODAY()&lt;=30,"PRÓXIMA","EM DIA"))))</x:f>
      </x:c>
      <x:c r="M101" s="25" t="str">
        <x:f>IF(A101="","",IF(G101="","SEM DADOS",IF(G101&lt;TODAY(),"VENCIDA","VIGENTE")))</x:f>
      </x:c>
      <x:c r="N101" s="20" t="n"/>
    </x:row>
    <x:row r="102" ht="21" customHeight="1">
      <x:c r="A102" s="20" t="n"/>
      <x:c r="B102" s="20" t="n"/>
      <x:c r="C102" s="21" t="n"/>
      <x:c r="D102" s="22" t="n"/>
      <x:c r="E102" s="20" t="n"/>
      <x:c r="F102" s="26" t="n"/>
      <x:c r="G102" s="23" t="str">
        <x:f>IF(OR(A102="",C102="",F102=""),"",EDATE(C102,F102))</x:f>
      </x:c>
      <x:c r="H102" s="21" t="n"/>
      <x:c r="I102" s="26" t="n"/>
      <x:c r="J102" s="23" t="str">
        <x:f>IF(OR(A102="",H102="",I102="",I102=0),"",EDATE(H102,I102))</x:f>
      </x:c>
      <x:c r="K102" s="24" t="str">
        <x:f>IF(OR(A102="",J102=""),"",J102-TODAY())</x:f>
      </x:c>
      <x:c r="L102" s="25" t="str">
        <x:f>IF(A102="","",IF(J102="","SEM PLANO",IF(J102&lt;TODAY(),"ATRASADA",IF(J102-TODAY()&lt;=30,"PRÓXIMA","EM DIA"))))</x:f>
      </x:c>
      <x:c r="M102" s="25" t="str">
        <x:f>IF(A102="","",IF(G102="","SEM DADOS",IF(G102&lt;TODAY(),"VENCIDA","VIGENTE")))</x:f>
      </x:c>
      <x:c r="N102" s="20" t="n"/>
    </x:row>
    <x:row r="103" ht="21" customHeight="1">
      <x:c r="A103" s="20" t="n"/>
      <x:c r="B103" s="20" t="n"/>
      <x:c r="C103" s="21" t="n"/>
      <x:c r="D103" s="22" t="n"/>
      <x:c r="E103" s="20" t="n"/>
      <x:c r="F103" s="26" t="n"/>
      <x:c r="G103" s="23" t="str">
        <x:f>IF(OR(A103="",C103="",F103=""),"",EDATE(C103,F103))</x:f>
      </x:c>
      <x:c r="H103" s="21" t="n"/>
      <x:c r="I103" s="26" t="n"/>
      <x:c r="J103" s="23" t="str">
        <x:f>IF(OR(A103="",H103="",I103="",I103=0),"",EDATE(H103,I103))</x:f>
      </x:c>
      <x:c r="K103" s="24" t="str">
        <x:f>IF(OR(A103="",J103=""),"",J103-TODAY())</x:f>
      </x:c>
      <x:c r="L103" s="25" t="str">
        <x:f>IF(A103="","",IF(J103="","SEM PLANO",IF(J103&lt;TODAY(),"ATRASADA",IF(J103-TODAY()&lt;=30,"PRÓXIMA","EM DIA"))))</x:f>
      </x:c>
      <x:c r="M103" s="25" t="str">
        <x:f>IF(A103="","",IF(G103="","SEM DADOS",IF(G103&lt;TODAY(),"VENCIDA","VIGENTE")))</x:f>
      </x:c>
      <x:c r="N103" s="20" t="n"/>
    </x:row>
    <x:row r="104" ht="21" customHeight="1">
      <x:c r="A104" s="20" t="n"/>
      <x:c r="B104" s="20" t="n"/>
      <x:c r="C104" s="21" t="n"/>
      <x:c r="D104" s="22" t="n"/>
      <x:c r="E104" s="20" t="n"/>
      <x:c r="F104" s="26" t="n"/>
      <x:c r="G104" s="23" t="str">
        <x:f>IF(OR(A104="",C104="",F104=""),"",EDATE(C104,F104))</x:f>
      </x:c>
      <x:c r="H104" s="21" t="n"/>
      <x:c r="I104" s="26" t="n"/>
      <x:c r="J104" s="23" t="str">
        <x:f>IF(OR(A104="",H104="",I104="",I104=0),"",EDATE(H104,I104))</x:f>
      </x:c>
      <x:c r="K104" s="24" t="str">
        <x:f>IF(OR(A104="",J104=""),"",J104-TODAY())</x:f>
      </x:c>
      <x:c r="L104" s="25" t="str">
        <x:f>IF(A104="","",IF(J104="","SEM PLANO",IF(J104&lt;TODAY(),"ATRASADA",IF(J104-TODAY()&lt;=30,"PRÓXIMA","EM DIA"))))</x:f>
      </x:c>
      <x:c r="M104" s="25" t="str">
        <x:f>IF(A104="","",IF(G104="","SEM DADOS",IF(G104&lt;TODAY(),"VENCIDA","VIGENTE")))</x:f>
      </x:c>
      <x:c r="N104" s="20" t="n"/>
    </x:row>
    <x:row r="105" ht="21" customHeight="1">
      <x:c r="A105" s="20" t="n"/>
      <x:c r="B105" s="20" t="n"/>
      <x:c r="C105" s="21" t="n"/>
      <x:c r="D105" s="22" t="n"/>
      <x:c r="E105" s="20" t="n"/>
      <x:c r="F105" s="26" t="n"/>
      <x:c r="G105" s="23" t="str">
        <x:f>IF(OR(A105="",C105="",F105=""),"",EDATE(C105,F105))</x:f>
      </x:c>
      <x:c r="H105" s="21" t="n"/>
      <x:c r="I105" s="26" t="n"/>
      <x:c r="J105" s="23" t="str">
        <x:f>IF(OR(A105="",H105="",I105="",I105=0),"",EDATE(H105,I105))</x:f>
      </x:c>
      <x:c r="K105" s="24" t="str">
        <x:f>IF(OR(A105="",J105=""),"",J105-TODAY())</x:f>
      </x:c>
      <x:c r="L105" s="25" t="str">
        <x:f>IF(A105="","",IF(J105="","SEM PLANO",IF(J105&lt;TODAY(),"ATRASADA",IF(J105-TODAY()&lt;=30,"PRÓXIMA","EM DIA"))))</x:f>
      </x:c>
      <x:c r="M105" s="25" t="str">
        <x:f>IF(A105="","",IF(G105="","SEM DADOS",IF(G105&lt;TODAY(),"VENCIDA","VIGENTE")))</x:f>
      </x:c>
      <x:c r="N105" s="20" t="n"/>
    </x:row>
    <x:row r="106" ht="21" customHeight="1">
      <x:c r="A106" s="20" t="n"/>
      <x:c r="B106" s="20" t="n"/>
      <x:c r="C106" s="21" t="n"/>
      <x:c r="D106" s="22" t="n"/>
      <x:c r="E106" s="20" t="n"/>
      <x:c r="F106" s="26" t="n"/>
      <x:c r="G106" s="23" t="str">
        <x:f>IF(OR(A106="",C106="",F106=""),"",EDATE(C106,F106))</x:f>
      </x:c>
      <x:c r="H106" s="21" t="n"/>
      <x:c r="I106" s="26" t="n"/>
      <x:c r="J106" s="23" t="str">
        <x:f>IF(OR(A106="",H106="",I106="",I106=0),"",EDATE(H106,I106))</x:f>
      </x:c>
      <x:c r="K106" s="24" t="str">
        <x:f>IF(OR(A106="",J106=""),"",J106-TODAY())</x:f>
      </x:c>
      <x:c r="L106" s="25" t="str">
        <x:f>IF(A106="","",IF(J106="","SEM PLANO",IF(J106&lt;TODAY(),"ATRASADA",IF(J106-TODAY()&lt;=30,"PRÓXIMA","EM DIA"))))</x:f>
      </x:c>
      <x:c r="M106" s="25" t="str">
        <x:f>IF(A106="","",IF(G106="","SEM DADOS",IF(G106&lt;TODAY(),"VENCIDA","VIGENTE")))</x:f>
      </x:c>
      <x:c r="N106" s="20" t="n"/>
    </x:row>
    <x:row r="107" ht="21" customHeight="1">
      <x:c r="A107" s="20" t="n"/>
      <x:c r="B107" s="20" t="n"/>
      <x:c r="C107" s="21" t="n"/>
      <x:c r="D107" s="22" t="n"/>
      <x:c r="E107" s="20" t="n"/>
      <x:c r="F107" s="26" t="n"/>
      <x:c r="G107" s="23" t="str">
        <x:f>IF(OR(A107="",C107="",F107=""),"",EDATE(C107,F107))</x:f>
      </x:c>
      <x:c r="H107" s="21" t="n"/>
      <x:c r="I107" s="26" t="n"/>
      <x:c r="J107" s="23" t="str">
        <x:f>IF(OR(A107="",H107="",I107="",I107=0),"",EDATE(H107,I107))</x:f>
      </x:c>
      <x:c r="K107" s="24" t="str">
        <x:f>IF(OR(A107="",J107=""),"",J107-TODAY())</x:f>
      </x:c>
      <x:c r="L107" s="25" t="str">
        <x:f>IF(A107="","",IF(J107="","SEM PLANO",IF(J107&lt;TODAY(),"ATRASADA",IF(J107-TODAY()&lt;=30,"PRÓXIMA","EM DIA"))))</x:f>
      </x:c>
      <x:c r="M107" s="25" t="str">
        <x:f>IF(A107="","",IF(G107="","SEM DADOS",IF(G107&lt;TODAY(),"VENCIDA","VIGENTE")))</x:f>
      </x:c>
      <x:c r="N107" s="20" t="n"/>
    </x:row>
    <x:row r="108" ht="21" customHeight="1">
      <x:c r="A108" s="20" t="n"/>
      <x:c r="B108" s="20" t="n"/>
      <x:c r="C108" s="21" t="n"/>
      <x:c r="D108" s="22" t="n"/>
      <x:c r="E108" s="20" t="n"/>
      <x:c r="F108" s="26" t="n"/>
      <x:c r="G108" s="23" t="str">
        <x:f>IF(OR(A108="",C108="",F108=""),"",EDATE(C108,F108))</x:f>
      </x:c>
      <x:c r="H108" s="21" t="n"/>
      <x:c r="I108" s="26" t="n"/>
      <x:c r="J108" s="23" t="str">
        <x:f>IF(OR(A108="",H108="",I108="",I108=0),"",EDATE(H108,I108))</x:f>
      </x:c>
      <x:c r="K108" s="24" t="str">
        <x:f>IF(OR(A108="",J108=""),"",J108-TODAY())</x:f>
      </x:c>
      <x:c r="L108" s="25" t="str">
        <x:f>IF(A108="","",IF(J108="","SEM PLANO",IF(J108&lt;TODAY(),"ATRASADA",IF(J108-TODAY()&lt;=30,"PRÓXIMA","EM DIA"))))</x:f>
      </x:c>
      <x:c r="M108" s="25" t="str">
        <x:f>IF(A108="","",IF(G108="","SEM DADOS",IF(G108&lt;TODAY(),"VENCIDA","VIGENTE")))</x:f>
      </x:c>
      <x:c r="N108" s="20" t="n"/>
    </x:row>
    <x:row r="109" ht="21" customHeight="1">
      <x:c r="A109" s="20" t="n"/>
      <x:c r="B109" s="20" t="n"/>
      <x:c r="C109" s="21" t="n"/>
      <x:c r="D109" s="22" t="n"/>
      <x:c r="E109" s="20" t="n"/>
      <x:c r="F109" s="26" t="n"/>
      <x:c r="G109" s="23" t="str">
        <x:f>IF(OR(A109="",C109="",F109=""),"",EDATE(C109,F109))</x:f>
      </x:c>
      <x:c r="H109" s="21" t="n"/>
      <x:c r="I109" s="26" t="n"/>
      <x:c r="J109" s="23" t="str">
        <x:f>IF(OR(A109="",H109="",I109="",I109=0),"",EDATE(H109,I109))</x:f>
      </x:c>
      <x:c r="K109" s="24" t="str">
        <x:f>IF(OR(A109="",J109=""),"",J109-TODAY())</x:f>
      </x:c>
      <x:c r="L109" s="25" t="str">
        <x:f>IF(A109="","",IF(J109="","SEM PLANO",IF(J109&lt;TODAY(),"ATRASADA",IF(J109-TODAY()&lt;=30,"PRÓXIMA","EM DIA"))))</x:f>
      </x:c>
      <x:c r="M109" s="25" t="str">
        <x:f>IF(A109="","",IF(G109="","SEM DADOS",IF(G109&lt;TODAY(),"VENCIDA","VIGENTE")))</x:f>
      </x:c>
      <x:c r="N109" s="20" t="n"/>
    </x:row>
    <x:row r="110" ht="21" customHeight="1">
      <x:c r="A110" s="20" t="n"/>
      <x:c r="B110" s="20" t="n"/>
      <x:c r="C110" s="21" t="n"/>
      <x:c r="D110" s="22" t="n"/>
      <x:c r="E110" s="20" t="n"/>
      <x:c r="F110" s="26" t="n"/>
      <x:c r="G110" s="23" t="str">
        <x:f>IF(OR(A110="",C110="",F110=""),"",EDATE(C110,F110))</x:f>
      </x:c>
      <x:c r="H110" s="21" t="n"/>
      <x:c r="I110" s="26" t="n"/>
      <x:c r="J110" s="23" t="str">
        <x:f>IF(OR(A110="",H110="",I110="",I110=0),"",EDATE(H110,I110))</x:f>
      </x:c>
      <x:c r="K110" s="24" t="str">
        <x:f>IF(OR(A110="",J110=""),"",J110-TODAY())</x:f>
      </x:c>
      <x:c r="L110" s="25" t="str">
        <x:f>IF(A110="","",IF(J110="","SEM PLANO",IF(J110&lt;TODAY(),"ATRASADA",IF(J110-TODAY()&lt;=30,"PRÓXIMA","EM DIA"))))</x:f>
      </x:c>
      <x:c r="M110" s="25" t="str">
        <x:f>IF(A110="","",IF(G110="","SEM DADOS",IF(G110&lt;TODAY(),"VENCIDA","VIGENTE")))</x:f>
      </x:c>
      <x:c r="N110" s="20" t="n"/>
    </x:row>
    <x:row r="111" ht="21" customHeight="1">
      <x:c r="A111" s="20" t="n"/>
      <x:c r="B111" s="20" t="n"/>
      <x:c r="C111" s="21" t="n"/>
      <x:c r="D111" s="22" t="n"/>
      <x:c r="E111" s="20" t="n"/>
      <x:c r="F111" s="26" t="n"/>
      <x:c r="G111" s="23" t="str">
        <x:f>IF(OR(A111="",C111="",F111=""),"",EDATE(C111,F111))</x:f>
      </x:c>
      <x:c r="H111" s="21" t="n"/>
      <x:c r="I111" s="26" t="n"/>
      <x:c r="J111" s="23" t="str">
        <x:f>IF(OR(A111="",H111="",I111="",I111=0),"",EDATE(H111,I111))</x:f>
      </x:c>
      <x:c r="K111" s="24" t="str">
        <x:f>IF(OR(A111="",J111=""),"",J111-TODAY())</x:f>
      </x:c>
      <x:c r="L111" s="25" t="str">
        <x:f>IF(A111="","",IF(J111="","SEM PLANO",IF(J111&lt;TODAY(),"ATRASADA",IF(J111-TODAY()&lt;=30,"PRÓXIMA","EM DIA"))))</x:f>
      </x:c>
      <x:c r="M111" s="25" t="str">
        <x:f>IF(A111="","",IF(G111="","SEM DADOS",IF(G111&lt;TODAY(),"VENCIDA","VIGENTE")))</x:f>
      </x:c>
      <x:c r="N111" s="20" t="n"/>
    </x:row>
    <x:row r="112" ht="21" customHeight="1">
      <x:c r="A112" s="20" t="n"/>
      <x:c r="B112" s="20" t="n"/>
      <x:c r="C112" s="21" t="n"/>
      <x:c r="D112" s="22" t="n"/>
      <x:c r="E112" s="20" t="n"/>
      <x:c r="F112" s="26" t="n"/>
      <x:c r="G112" s="23" t="str">
        <x:f>IF(OR(A112="",C112="",F112=""),"",EDATE(C112,F112))</x:f>
      </x:c>
      <x:c r="H112" s="21" t="n"/>
      <x:c r="I112" s="26" t="n"/>
      <x:c r="J112" s="23" t="str">
        <x:f>IF(OR(A112="",H112="",I112="",I112=0),"",EDATE(H112,I112))</x:f>
      </x:c>
      <x:c r="K112" s="24" t="str">
        <x:f>IF(OR(A112="",J112=""),"",J112-TODAY())</x:f>
      </x:c>
      <x:c r="L112" s="25" t="str">
        <x:f>IF(A112="","",IF(J112="","SEM PLANO",IF(J112&lt;TODAY(),"ATRASADA",IF(J112-TODAY()&lt;=30,"PRÓXIMA","EM DIA"))))</x:f>
      </x:c>
      <x:c r="M112" s="25" t="str">
        <x:f>IF(A112="","",IF(G112="","SEM DADOS",IF(G112&lt;TODAY(),"VENCIDA","VIGENTE")))</x:f>
      </x:c>
      <x:c r="N112" s="20" t="n"/>
    </x:row>
    <x:row r="113" ht="21" customHeight="1">
      <x:c r="A113" s="20" t="n"/>
      <x:c r="B113" s="20" t="n"/>
      <x:c r="C113" s="21" t="n"/>
      <x:c r="D113" s="22" t="n"/>
      <x:c r="E113" s="20" t="n"/>
      <x:c r="F113" s="26" t="n"/>
      <x:c r="G113" s="23" t="str">
        <x:f>IF(OR(A113="",C113="",F113=""),"",EDATE(C113,F113))</x:f>
      </x:c>
      <x:c r="H113" s="21" t="n"/>
      <x:c r="I113" s="26" t="n"/>
      <x:c r="J113" s="23" t="str">
        <x:f>IF(OR(A113="",H113="",I113="",I113=0),"",EDATE(H113,I113))</x:f>
      </x:c>
      <x:c r="K113" s="24" t="str">
        <x:f>IF(OR(A113="",J113=""),"",J113-TODAY())</x:f>
      </x:c>
      <x:c r="L113" s="25" t="str">
        <x:f>IF(A113="","",IF(J113="","SEM PLANO",IF(J113&lt;TODAY(),"ATRASADA",IF(J113-TODAY()&lt;=30,"PRÓXIMA","EM DIA"))))</x:f>
      </x:c>
      <x:c r="M113" s="25" t="str">
        <x:f>IF(A113="","",IF(G113="","SEM DADOS",IF(G113&lt;TODAY(),"VENCIDA","VIGENTE")))</x:f>
      </x:c>
      <x:c r="N113" s="20" t="n"/>
    </x:row>
    <x:row r="114" ht="21" customHeight="1">
      <x:c r="A114" s="20" t="n"/>
      <x:c r="B114" s="20" t="n"/>
      <x:c r="C114" s="21" t="n"/>
      <x:c r="D114" s="22" t="n"/>
      <x:c r="E114" s="20" t="n"/>
      <x:c r="F114" s="26" t="n"/>
      <x:c r="G114" s="23" t="str">
        <x:f>IF(OR(A114="",C114="",F114=""),"",EDATE(C114,F114))</x:f>
      </x:c>
      <x:c r="H114" s="21" t="n"/>
      <x:c r="I114" s="26" t="n"/>
      <x:c r="J114" s="23" t="str">
        <x:f>IF(OR(A114="",H114="",I114="",I114=0),"",EDATE(H114,I114))</x:f>
      </x:c>
      <x:c r="K114" s="24" t="str">
        <x:f>IF(OR(A114="",J114=""),"",J114-TODAY())</x:f>
      </x:c>
      <x:c r="L114" s="25" t="str">
        <x:f>IF(A114="","",IF(J114="","SEM PLANO",IF(J114&lt;TODAY(),"ATRASADA",IF(J114-TODAY()&lt;=30,"PRÓXIMA","EM DIA"))))</x:f>
      </x:c>
      <x:c r="M114" s="25" t="str">
        <x:f>IF(A114="","",IF(G114="","SEM DADOS",IF(G114&lt;TODAY(),"VENCIDA","VIGENTE")))</x:f>
      </x:c>
      <x:c r="N114" s="20" t="n"/>
    </x:row>
    <x:row r="115" ht="21" customHeight="1">
      <x:c r="A115" s="20" t="n"/>
      <x:c r="B115" s="20" t="n"/>
      <x:c r="C115" s="21" t="n"/>
      <x:c r="D115" s="22" t="n"/>
      <x:c r="E115" s="20" t="n"/>
      <x:c r="F115" s="26" t="n"/>
      <x:c r="G115" s="23" t="str">
        <x:f>IF(OR(A115="",C115="",F115=""),"",EDATE(C115,F115))</x:f>
      </x:c>
      <x:c r="H115" s="21" t="n"/>
      <x:c r="I115" s="26" t="n"/>
      <x:c r="J115" s="23" t="str">
        <x:f>IF(OR(A115="",H115="",I115="",I115=0),"",EDATE(H115,I115))</x:f>
      </x:c>
      <x:c r="K115" s="24" t="str">
        <x:f>IF(OR(A115="",J115=""),"",J115-TODAY())</x:f>
      </x:c>
      <x:c r="L115" s="25" t="str">
        <x:f>IF(A115="","",IF(J115="","SEM PLANO",IF(J115&lt;TODAY(),"ATRASADA",IF(J115-TODAY()&lt;=30,"PRÓXIMA","EM DIA"))))</x:f>
      </x:c>
      <x:c r="M115" s="25" t="str">
        <x:f>IF(A115="","",IF(G115="","SEM DADOS",IF(G115&lt;TODAY(),"VENCIDA","VIGENTE")))</x:f>
      </x:c>
      <x:c r="N115" s="20" t="n"/>
    </x:row>
    <x:row r="116" ht="21" customHeight="1">
      <x:c r="A116" s="20" t="n"/>
      <x:c r="B116" s="20" t="n"/>
      <x:c r="C116" s="21" t="n"/>
      <x:c r="D116" s="22" t="n"/>
      <x:c r="E116" s="20" t="n"/>
      <x:c r="F116" s="26" t="n"/>
      <x:c r="G116" s="23" t="str">
        <x:f>IF(OR(A116="",C116="",F116=""),"",EDATE(C116,F116))</x:f>
      </x:c>
      <x:c r="H116" s="21" t="n"/>
      <x:c r="I116" s="26" t="n"/>
      <x:c r="J116" s="23" t="str">
        <x:f>IF(OR(A116="",H116="",I116="",I116=0),"",EDATE(H116,I116))</x:f>
      </x:c>
      <x:c r="K116" s="24" t="str">
        <x:f>IF(OR(A116="",J116=""),"",J116-TODAY())</x:f>
      </x:c>
      <x:c r="L116" s="25" t="str">
        <x:f>IF(A116="","",IF(J116="","SEM PLANO",IF(J116&lt;TODAY(),"ATRASADA",IF(J116-TODAY()&lt;=30,"PRÓXIMA","EM DIA"))))</x:f>
      </x:c>
      <x:c r="M116" s="25" t="str">
        <x:f>IF(A116="","",IF(G116="","SEM DADOS",IF(G116&lt;TODAY(),"VENCIDA","VIGENTE")))</x:f>
      </x:c>
      <x:c r="N116" s="20" t="n"/>
    </x:row>
    <x:row r="117" ht="21" customHeight="1">
      <x:c r="A117" s="20" t="n"/>
      <x:c r="B117" s="20" t="n"/>
      <x:c r="C117" s="21" t="n"/>
      <x:c r="D117" s="22" t="n"/>
      <x:c r="E117" s="20" t="n"/>
      <x:c r="F117" s="26" t="n"/>
      <x:c r="G117" s="23" t="str">
        <x:f>IF(OR(A117="",C117="",F117=""),"",EDATE(C117,F117))</x:f>
      </x:c>
      <x:c r="H117" s="21" t="n"/>
      <x:c r="I117" s="26" t="n"/>
      <x:c r="J117" s="23" t="str">
        <x:f>IF(OR(A117="",H117="",I117="",I117=0),"",EDATE(H117,I117))</x:f>
      </x:c>
      <x:c r="K117" s="24" t="str">
        <x:f>IF(OR(A117="",J117=""),"",J117-TODAY())</x:f>
      </x:c>
      <x:c r="L117" s="25" t="str">
        <x:f>IF(A117="","",IF(J117="","SEM PLANO",IF(J117&lt;TODAY(),"ATRASADA",IF(J117-TODAY()&lt;=30,"PRÓXIMA","EM DIA"))))</x:f>
      </x:c>
      <x:c r="M117" s="25" t="str">
        <x:f>IF(A117="","",IF(G117="","SEM DADOS",IF(G117&lt;TODAY(),"VENCIDA","VIGENTE")))</x:f>
      </x:c>
      <x:c r="N117" s="20" t="n"/>
    </x:row>
    <x:row r="118" ht="21" customHeight="1">
      <x:c r="A118" s="20" t="n"/>
      <x:c r="B118" s="20" t="n"/>
      <x:c r="C118" s="21" t="n"/>
      <x:c r="D118" s="22" t="n"/>
      <x:c r="E118" s="20" t="n"/>
      <x:c r="F118" s="26" t="n"/>
      <x:c r="G118" s="23" t="str">
        <x:f>IF(OR(A118="",C118="",F118=""),"",EDATE(C118,F118))</x:f>
      </x:c>
      <x:c r="H118" s="21" t="n"/>
      <x:c r="I118" s="26" t="n"/>
      <x:c r="J118" s="23" t="str">
        <x:f>IF(OR(A118="",H118="",I118="",I118=0),"",EDATE(H118,I118))</x:f>
      </x:c>
      <x:c r="K118" s="24" t="str">
        <x:f>IF(OR(A118="",J118=""),"",J118-TODAY())</x:f>
      </x:c>
      <x:c r="L118" s="25" t="str">
        <x:f>IF(A118="","",IF(J118="","SEM PLANO",IF(J118&lt;TODAY(),"ATRASADA",IF(J118-TODAY()&lt;=30,"PRÓXIMA","EM DIA"))))</x:f>
      </x:c>
      <x:c r="M118" s="25" t="str">
        <x:f>IF(A118="","",IF(G118="","SEM DADOS",IF(G118&lt;TODAY(),"VENCIDA","VIGENTE")))</x:f>
      </x:c>
      <x:c r="N118" s="20" t="n"/>
    </x:row>
    <x:row r="119" ht="21" customHeight="1">
      <x:c r="A119" s="20" t="n"/>
      <x:c r="B119" s="20" t="n"/>
      <x:c r="C119" s="21" t="n"/>
      <x:c r="D119" s="22" t="n"/>
      <x:c r="E119" s="20" t="n"/>
      <x:c r="F119" s="26" t="n"/>
      <x:c r="G119" s="23" t="str">
        <x:f>IF(OR(A119="",C119="",F119=""),"",EDATE(C119,F119))</x:f>
      </x:c>
      <x:c r="H119" s="21" t="n"/>
      <x:c r="I119" s="26" t="n"/>
      <x:c r="J119" s="23" t="str">
        <x:f>IF(OR(A119="",H119="",I119="",I119=0),"",EDATE(H119,I119))</x:f>
      </x:c>
      <x:c r="K119" s="24" t="str">
        <x:f>IF(OR(A119="",J119=""),"",J119-TODAY())</x:f>
      </x:c>
      <x:c r="L119" s="25" t="str">
        <x:f>IF(A119="","",IF(J119="","SEM PLANO",IF(J119&lt;TODAY(),"ATRASADA",IF(J119-TODAY()&lt;=30,"PRÓXIMA","EM DIA"))))</x:f>
      </x:c>
      <x:c r="M119" s="25" t="str">
        <x:f>IF(A119="","",IF(G119="","SEM DADOS",IF(G119&lt;TODAY(),"VENCIDA","VIGENTE")))</x:f>
      </x:c>
      <x:c r="N119" s="20" t="n"/>
    </x:row>
    <x:row r="120" ht="21" customHeight="1">
      <x:c r="A120" s="20" t="n"/>
      <x:c r="B120" s="20" t="n"/>
      <x:c r="C120" s="21" t="n"/>
      <x:c r="D120" s="22" t="n"/>
      <x:c r="E120" s="20" t="n"/>
      <x:c r="F120" s="26" t="n"/>
      <x:c r="G120" s="23" t="str">
        <x:f>IF(OR(A120="",C120="",F120=""),"",EDATE(C120,F120))</x:f>
      </x:c>
      <x:c r="H120" s="21" t="n"/>
      <x:c r="I120" s="26" t="n"/>
      <x:c r="J120" s="23" t="str">
        <x:f>IF(OR(A120="",H120="",I120="",I120=0),"",EDATE(H120,I120))</x:f>
      </x:c>
      <x:c r="K120" s="24" t="str">
        <x:f>IF(OR(A120="",J120=""),"",J120-TODAY())</x:f>
      </x:c>
      <x:c r="L120" s="25" t="str">
        <x:f>IF(A120="","",IF(J120="","SEM PLANO",IF(J120&lt;TODAY(),"ATRASADA",IF(J120-TODAY()&lt;=30,"PRÓXIMA","EM DIA"))))</x:f>
      </x:c>
      <x:c r="M120" s="25" t="str">
        <x:f>IF(A120="","",IF(G120="","SEM DADOS",IF(G120&lt;TODAY(),"VENCIDA","VIGENTE")))</x:f>
      </x:c>
      <x:c r="N120" s="20" t="n"/>
    </x:row>
    <x:row r="121" ht="21" customHeight="1">
      <x:c r="A121" s="20" t="n"/>
      <x:c r="B121" s="20" t="n"/>
      <x:c r="C121" s="21" t="n"/>
      <x:c r="D121" s="22" t="n"/>
      <x:c r="E121" s="20" t="n"/>
      <x:c r="F121" s="26" t="n"/>
      <x:c r="G121" s="23" t="str">
        <x:f>IF(OR(A121="",C121="",F121=""),"",EDATE(C121,F121))</x:f>
      </x:c>
      <x:c r="H121" s="21" t="n"/>
      <x:c r="I121" s="26" t="n"/>
      <x:c r="J121" s="23" t="str">
        <x:f>IF(OR(A121="",H121="",I121="",I121=0),"",EDATE(H121,I121))</x:f>
      </x:c>
      <x:c r="K121" s="24" t="str">
        <x:f>IF(OR(A121="",J121=""),"",J121-TODAY())</x:f>
      </x:c>
      <x:c r="L121" s="25" t="str">
        <x:f>IF(A121="","",IF(J121="","SEM PLANO",IF(J121&lt;TODAY(),"ATRASADA",IF(J121-TODAY()&lt;=30,"PRÓXIMA","EM DIA"))))</x:f>
      </x:c>
      <x:c r="M121" s="25" t="str">
        <x:f>IF(A121="","",IF(G121="","SEM DADOS",IF(G121&lt;TODAY(),"VENCIDA","VIGENTE")))</x:f>
      </x:c>
      <x:c r="N121" s="20" t="n"/>
    </x:row>
    <x:row r="122" ht="21" customHeight="1">
      <x:c r="A122" s="20" t="n"/>
      <x:c r="B122" s="20" t="n"/>
      <x:c r="C122" s="21" t="n"/>
      <x:c r="D122" s="22" t="n"/>
      <x:c r="E122" s="20" t="n"/>
      <x:c r="F122" s="26" t="n"/>
      <x:c r="G122" s="23" t="str">
        <x:f>IF(OR(A122="",C122="",F122=""),"",EDATE(C122,F122))</x:f>
      </x:c>
      <x:c r="H122" s="21" t="n"/>
      <x:c r="I122" s="26" t="n"/>
      <x:c r="J122" s="23" t="str">
        <x:f>IF(OR(A122="",H122="",I122="",I122=0),"",EDATE(H122,I122))</x:f>
      </x:c>
      <x:c r="K122" s="24" t="str">
        <x:f>IF(OR(A122="",J122=""),"",J122-TODAY())</x:f>
      </x:c>
      <x:c r="L122" s="25" t="str">
        <x:f>IF(A122="","",IF(J122="","SEM PLANO",IF(J122&lt;TODAY(),"ATRASADA",IF(J122-TODAY()&lt;=30,"PRÓXIMA","EM DIA"))))</x:f>
      </x:c>
      <x:c r="M122" s="25" t="str">
        <x:f>IF(A122="","",IF(G122="","SEM DADOS",IF(G122&lt;TODAY(),"VENCIDA","VIGENTE")))</x:f>
      </x:c>
      <x:c r="N122" s="20" t="n"/>
    </x:row>
    <x:row r="123" ht="21" customHeight="1">
      <x:c r="A123" s="20" t="n"/>
      <x:c r="B123" s="20" t="n"/>
      <x:c r="C123" s="21" t="n"/>
      <x:c r="D123" s="22" t="n"/>
      <x:c r="E123" s="20" t="n"/>
      <x:c r="F123" s="26" t="n"/>
      <x:c r="G123" s="23" t="str">
        <x:f>IF(OR(A123="",C123="",F123=""),"",EDATE(C123,F123))</x:f>
      </x:c>
      <x:c r="H123" s="21" t="n"/>
      <x:c r="I123" s="26" t="n"/>
      <x:c r="J123" s="23" t="str">
        <x:f>IF(OR(A123="",H123="",I123="",I123=0),"",EDATE(H123,I123))</x:f>
      </x:c>
      <x:c r="K123" s="24" t="str">
        <x:f>IF(OR(A123="",J123=""),"",J123-TODAY())</x:f>
      </x:c>
      <x:c r="L123" s="25" t="str">
        <x:f>IF(A123="","",IF(J123="","SEM PLANO",IF(J123&lt;TODAY(),"ATRASADA",IF(J123-TODAY()&lt;=30,"PRÓXIMA","EM DIA"))))</x:f>
      </x:c>
      <x:c r="M123" s="25" t="str">
        <x:f>IF(A123="","",IF(G123="","SEM DADOS",IF(G123&lt;TODAY(),"VENCIDA","VIGENTE")))</x:f>
      </x:c>
      <x:c r="N123" s="20" t="n"/>
    </x:row>
    <x:row r="124" ht="21" customHeight="1">
      <x:c r="A124" s="20" t="n"/>
      <x:c r="B124" s="20" t="n"/>
      <x:c r="C124" s="21" t="n"/>
      <x:c r="D124" s="22" t="n"/>
      <x:c r="E124" s="20" t="n"/>
      <x:c r="F124" s="26" t="n"/>
      <x:c r="G124" s="23" t="str">
        <x:f>IF(OR(A124="",C124="",F124=""),"",EDATE(C124,F124))</x:f>
      </x:c>
      <x:c r="H124" s="21" t="n"/>
      <x:c r="I124" s="26" t="n"/>
      <x:c r="J124" s="23" t="str">
        <x:f>IF(OR(A124="",H124="",I124="",I124=0),"",EDATE(H124,I124))</x:f>
      </x:c>
      <x:c r="K124" s="24" t="str">
        <x:f>IF(OR(A124="",J124=""),"",J124-TODAY())</x:f>
      </x:c>
      <x:c r="L124" s="25" t="str">
        <x:f>IF(A124="","",IF(J124="","SEM PLANO",IF(J124&lt;TODAY(),"ATRASADA",IF(J124-TODAY()&lt;=30,"PRÓXIMA","EM DIA"))))</x:f>
      </x:c>
      <x:c r="M124" s="25" t="str">
        <x:f>IF(A124="","",IF(G124="","SEM DADOS",IF(G124&lt;TODAY(),"VENCIDA","VIGENTE")))</x:f>
      </x:c>
      <x:c r="N124" s="20" t="n"/>
    </x:row>
    <x:row r="125" ht="21" customHeight="1">
      <x:c r="A125" s="20" t="n"/>
      <x:c r="B125" s="20" t="n"/>
      <x:c r="C125" s="21" t="n"/>
      <x:c r="D125" s="22" t="n"/>
      <x:c r="E125" s="20" t="n"/>
      <x:c r="F125" s="26" t="n"/>
      <x:c r="G125" s="23" t="str">
        <x:f>IF(OR(A125="",C125="",F125=""),"",EDATE(C125,F125))</x:f>
      </x:c>
      <x:c r="H125" s="21" t="n"/>
      <x:c r="I125" s="26" t="n"/>
      <x:c r="J125" s="23" t="str">
        <x:f>IF(OR(A125="",H125="",I125="",I125=0),"",EDATE(H125,I125))</x:f>
      </x:c>
      <x:c r="K125" s="24" t="str">
        <x:f>IF(OR(A125="",J125=""),"",J125-TODAY())</x:f>
      </x:c>
      <x:c r="L125" s="25" t="str">
        <x:f>IF(A125="","",IF(J125="","SEM PLANO",IF(J125&lt;TODAY(),"ATRASADA",IF(J125-TODAY()&lt;=30,"PRÓXIMA","EM DIA"))))</x:f>
      </x:c>
      <x:c r="M125" s="25" t="str">
        <x:f>IF(A125="","",IF(G125="","SEM DADOS",IF(G125&lt;TODAY(),"VENCIDA","VIGENTE")))</x:f>
      </x:c>
      <x:c r="N125" s="20" t="n"/>
    </x:row>
    <x:row r="126" ht="21" customHeight="1">
      <x:c r="A126" s="20" t="n"/>
      <x:c r="B126" s="20" t="n"/>
      <x:c r="C126" s="21" t="n"/>
      <x:c r="D126" s="22" t="n"/>
      <x:c r="E126" s="20" t="n"/>
      <x:c r="F126" s="26" t="n"/>
      <x:c r="G126" s="23" t="str">
        <x:f>IF(OR(A126="",C126="",F126=""),"",EDATE(C126,F126))</x:f>
      </x:c>
      <x:c r="H126" s="21" t="n"/>
      <x:c r="I126" s="26" t="n"/>
      <x:c r="J126" s="23" t="str">
        <x:f>IF(OR(A126="",H126="",I126="",I126=0),"",EDATE(H126,I126))</x:f>
      </x:c>
      <x:c r="K126" s="24" t="str">
        <x:f>IF(OR(A126="",J126=""),"",J126-TODAY())</x:f>
      </x:c>
      <x:c r="L126" s="25" t="str">
        <x:f>IF(A126="","",IF(J126="","SEM PLANO",IF(J126&lt;TODAY(),"ATRASADA",IF(J126-TODAY()&lt;=30,"PRÓXIMA","EM DIA"))))</x:f>
      </x:c>
      <x:c r="M126" s="25" t="str">
        <x:f>IF(A126="","",IF(G126="","SEM DADOS",IF(G126&lt;TODAY(),"VENCIDA","VIGENTE")))</x:f>
      </x:c>
      <x:c r="N126" s="20" t="n"/>
    </x:row>
    <x:row r="127" ht="21" customHeight="1">
      <x:c r="A127" s="20" t="n"/>
      <x:c r="B127" s="20" t="n"/>
      <x:c r="C127" s="21" t="n"/>
      <x:c r="D127" s="22" t="n"/>
      <x:c r="E127" s="20" t="n"/>
      <x:c r="F127" s="26" t="n"/>
      <x:c r="G127" s="23" t="str">
        <x:f>IF(OR(A127="",C127="",F127=""),"",EDATE(C127,F127))</x:f>
      </x:c>
      <x:c r="H127" s="21" t="n"/>
      <x:c r="I127" s="26" t="n"/>
      <x:c r="J127" s="23" t="str">
        <x:f>IF(OR(A127="",H127="",I127="",I127=0),"",EDATE(H127,I127))</x:f>
      </x:c>
      <x:c r="K127" s="24" t="str">
        <x:f>IF(OR(A127="",J127=""),"",J127-TODAY())</x:f>
      </x:c>
      <x:c r="L127" s="25" t="str">
        <x:f>IF(A127="","",IF(J127="","SEM PLANO",IF(J127&lt;TODAY(),"ATRASADA",IF(J127-TODAY()&lt;=30,"PRÓXIMA","EM DIA"))))</x:f>
      </x:c>
      <x:c r="M127" s="25" t="str">
        <x:f>IF(A127="","",IF(G127="","SEM DADOS",IF(G127&lt;TODAY(),"VENCIDA","VIGENTE")))</x:f>
      </x:c>
      <x:c r="N127" s="20" t="n"/>
    </x:row>
    <x:row r="128" ht="21" customHeight="1">
      <x:c r="A128" s="20" t="n"/>
      <x:c r="B128" s="20" t="n"/>
      <x:c r="C128" s="21" t="n"/>
      <x:c r="D128" s="22" t="n"/>
      <x:c r="E128" s="20" t="n"/>
      <x:c r="F128" s="26" t="n"/>
      <x:c r="G128" s="23" t="str">
        <x:f>IF(OR(A128="",C128="",F128=""),"",EDATE(C128,F128))</x:f>
      </x:c>
      <x:c r="H128" s="21" t="n"/>
      <x:c r="I128" s="26" t="n"/>
      <x:c r="J128" s="23" t="str">
        <x:f>IF(OR(A128="",H128="",I128="",I128=0),"",EDATE(H128,I128))</x:f>
      </x:c>
      <x:c r="K128" s="24" t="str">
        <x:f>IF(OR(A128="",J128=""),"",J128-TODAY())</x:f>
      </x:c>
      <x:c r="L128" s="25" t="str">
        <x:f>IF(A128="","",IF(J128="","SEM PLANO",IF(J128&lt;TODAY(),"ATRASADA",IF(J128-TODAY()&lt;=30,"PRÓXIMA","EM DIA"))))</x:f>
      </x:c>
      <x:c r="M128" s="25" t="str">
        <x:f>IF(A128="","",IF(G128="","SEM DADOS",IF(G128&lt;TODAY(),"VENCIDA","VIGENTE")))</x:f>
      </x:c>
      <x:c r="N128" s="20" t="n"/>
    </x:row>
    <x:row r="129" ht="21" customHeight="1">
      <x:c r="A129" s="20" t="n"/>
      <x:c r="B129" s="20" t="n"/>
      <x:c r="C129" s="21" t="n"/>
      <x:c r="D129" s="22" t="n"/>
      <x:c r="E129" s="20" t="n"/>
      <x:c r="F129" s="26" t="n"/>
      <x:c r="G129" s="23" t="str">
        <x:f>IF(OR(A129="",C129="",F129=""),"",EDATE(C129,F129))</x:f>
      </x:c>
      <x:c r="H129" s="21" t="n"/>
      <x:c r="I129" s="26" t="n"/>
      <x:c r="J129" s="23" t="str">
        <x:f>IF(OR(A129="",H129="",I129="",I129=0),"",EDATE(H129,I129))</x:f>
      </x:c>
      <x:c r="K129" s="24" t="str">
        <x:f>IF(OR(A129="",J129=""),"",J129-TODAY())</x:f>
      </x:c>
      <x:c r="L129" s="25" t="str">
        <x:f>IF(A129="","",IF(J129="","SEM PLANO",IF(J129&lt;TODAY(),"ATRASADA",IF(J129-TODAY()&lt;=30,"PRÓXIMA","EM DIA"))))</x:f>
      </x:c>
      <x:c r="M129" s="25" t="str">
        <x:f>IF(A129="","",IF(G129="","SEM DADOS",IF(G129&lt;TODAY(),"VENCIDA","VIGENTE")))</x:f>
      </x:c>
      <x:c r="N129" s="20" t="n"/>
    </x:row>
    <x:row r="130" ht="21" customHeight="1">
      <x:c r="A130" s="20" t="n"/>
      <x:c r="B130" s="20" t="n"/>
      <x:c r="C130" s="21" t="n"/>
      <x:c r="D130" s="22" t="n"/>
      <x:c r="E130" s="20" t="n"/>
      <x:c r="F130" s="26" t="n"/>
      <x:c r="G130" s="23" t="str">
        <x:f>IF(OR(A130="",C130="",F130=""),"",EDATE(C130,F130))</x:f>
      </x:c>
      <x:c r="H130" s="21" t="n"/>
      <x:c r="I130" s="26" t="n"/>
      <x:c r="J130" s="23" t="str">
        <x:f>IF(OR(A130="",H130="",I130="",I130=0),"",EDATE(H130,I130))</x:f>
      </x:c>
      <x:c r="K130" s="24" t="str">
        <x:f>IF(OR(A130="",J130=""),"",J130-TODAY())</x:f>
      </x:c>
      <x:c r="L130" s="25" t="str">
        <x:f>IF(A130="","",IF(J130="","SEM PLANO",IF(J130&lt;TODAY(),"ATRASADA",IF(J130-TODAY()&lt;=30,"PRÓXIMA","EM DIA"))))</x:f>
      </x:c>
      <x:c r="M130" s="25" t="str">
        <x:f>IF(A130="","",IF(G130="","SEM DADOS",IF(G130&lt;TODAY(),"VENCIDA","VIGENTE")))</x:f>
      </x:c>
      <x:c r="N130" s="20" t="n"/>
    </x:row>
    <x:row r="131" ht="21" customHeight="1">
      <x:c r="A131" s="20" t="n"/>
      <x:c r="B131" s="20" t="n"/>
      <x:c r="C131" s="21" t="n"/>
      <x:c r="D131" s="22" t="n"/>
      <x:c r="E131" s="20" t="n"/>
      <x:c r="F131" s="26" t="n"/>
      <x:c r="G131" s="23" t="str">
        <x:f>IF(OR(A131="",C131="",F131=""),"",EDATE(C131,F131))</x:f>
      </x:c>
      <x:c r="H131" s="21" t="n"/>
      <x:c r="I131" s="26" t="n"/>
      <x:c r="J131" s="23" t="str">
        <x:f>IF(OR(A131="",H131="",I131="",I131=0),"",EDATE(H131,I131))</x:f>
      </x:c>
      <x:c r="K131" s="24" t="str">
        <x:f>IF(OR(A131="",J131=""),"",J131-TODAY())</x:f>
      </x:c>
      <x:c r="L131" s="25" t="str">
        <x:f>IF(A131="","",IF(J131="","SEM PLANO",IF(J131&lt;TODAY(),"ATRASADA",IF(J131-TODAY()&lt;=30,"PRÓXIMA","EM DIA"))))</x:f>
      </x:c>
      <x:c r="M131" s="25" t="str">
        <x:f>IF(A131="","",IF(G131="","SEM DADOS",IF(G131&lt;TODAY(),"VENCIDA","VIGENTE")))</x:f>
      </x:c>
      <x:c r="N131" s="20" t="n"/>
    </x:row>
    <x:row r="132" ht="21" customHeight="1">
      <x:c r="A132" s="20" t="n"/>
      <x:c r="B132" s="20" t="n"/>
      <x:c r="C132" s="21" t="n"/>
      <x:c r="D132" s="22" t="n"/>
      <x:c r="E132" s="20" t="n"/>
      <x:c r="F132" s="26" t="n"/>
      <x:c r="G132" s="23" t="str">
        <x:f>IF(OR(A132="",C132="",F132=""),"",EDATE(C132,F132))</x:f>
      </x:c>
      <x:c r="H132" s="21" t="n"/>
      <x:c r="I132" s="26" t="n"/>
      <x:c r="J132" s="23" t="str">
        <x:f>IF(OR(A132="",H132="",I132="",I132=0),"",EDATE(H132,I132))</x:f>
      </x:c>
      <x:c r="K132" s="24" t="str">
        <x:f>IF(OR(A132="",J132=""),"",J132-TODAY())</x:f>
      </x:c>
      <x:c r="L132" s="25" t="str">
        <x:f>IF(A132="","",IF(J132="","SEM PLANO",IF(J132&lt;TODAY(),"ATRASADA",IF(J132-TODAY()&lt;=30,"PRÓXIMA","EM DIA"))))</x:f>
      </x:c>
      <x:c r="M132" s="25" t="str">
        <x:f>IF(A132="","",IF(G132="","SEM DADOS",IF(G132&lt;TODAY(),"VENCIDA","VIGENTE")))</x:f>
      </x:c>
      <x:c r="N132" s="20" t="n"/>
    </x:row>
    <x:row r="133" ht="21" customHeight="1">
      <x:c r="A133" s="20" t="n"/>
      <x:c r="B133" s="20" t="n"/>
      <x:c r="C133" s="21" t="n"/>
      <x:c r="D133" s="22" t="n"/>
      <x:c r="E133" s="20" t="n"/>
      <x:c r="F133" s="26" t="n"/>
      <x:c r="G133" s="23" t="str">
        <x:f>IF(OR(A133="",C133="",F133=""),"",EDATE(C133,F133))</x:f>
      </x:c>
      <x:c r="H133" s="21" t="n"/>
      <x:c r="I133" s="26" t="n"/>
      <x:c r="J133" s="23" t="str">
        <x:f>IF(OR(A133="",H133="",I133="",I133=0),"",EDATE(H133,I133))</x:f>
      </x:c>
      <x:c r="K133" s="24" t="str">
        <x:f>IF(OR(A133="",J133=""),"",J133-TODAY())</x:f>
      </x:c>
      <x:c r="L133" s="25" t="str">
        <x:f>IF(A133="","",IF(J133="","SEM PLANO",IF(J133&lt;TODAY(),"ATRASADA",IF(J133-TODAY()&lt;=30,"PRÓXIMA","EM DIA"))))</x:f>
      </x:c>
      <x:c r="M133" s="25" t="str">
        <x:f>IF(A133="","",IF(G133="","SEM DADOS",IF(G133&lt;TODAY(),"VENCIDA","VIGENTE")))</x:f>
      </x:c>
      <x:c r="N133" s="20" t="n"/>
    </x:row>
    <x:row r="134" ht="21" customHeight="1">
      <x:c r="A134" s="20" t="n"/>
      <x:c r="B134" s="20" t="n"/>
      <x:c r="C134" s="21" t="n"/>
      <x:c r="D134" s="22" t="n"/>
      <x:c r="E134" s="20" t="n"/>
      <x:c r="F134" s="26" t="n"/>
      <x:c r="G134" s="23" t="str">
        <x:f>IF(OR(A134="",C134="",F134=""),"",EDATE(C134,F134))</x:f>
      </x:c>
      <x:c r="H134" s="21" t="n"/>
      <x:c r="I134" s="26" t="n"/>
      <x:c r="J134" s="23" t="str">
        <x:f>IF(OR(A134="",H134="",I134="",I134=0),"",EDATE(H134,I134))</x:f>
      </x:c>
      <x:c r="K134" s="24" t="str">
        <x:f>IF(OR(A134="",J134=""),"",J134-TODAY())</x:f>
      </x:c>
      <x:c r="L134" s="25" t="str">
        <x:f>IF(A134="","",IF(J134="","SEM PLANO",IF(J134&lt;TODAY(),"ATRASADA",IF(J134-TODAY()&lt;=30,"PRÓXIMA","EM DIA"))))</x:f>
      </x:c>
      <x:c r="M134" s="25" t="str">
        <x:f>IF(A134="","",IF(G134="","SEM DADOS",IF(G134&lt;TODAY(),"VENCIDA","VIGENTE")))</x:f>
      </x:c>
      <x:c r="N134" s="20" t="n"/>
    </x:row>
    <x:row r="135" ht="21" customHeight="1">
      <x:c r="A135" s="20" t="n"/>
      <x:c r="B135" s="20" t="n"/>
      <x:c r="C135" s="21" t="n"/>
      <x:c r="D135" s="22" t="n"/>
      <x:c r="E135" s="20" t="n"/>
      <x:c r="F135" s="26" t="n"/>
      <x:c r="G135" s="23" t="str">
        <x:f>IF(OR(A135="",C135="",F135=""),"",EDATE(C135,F135))</x:f>
      </x:c>
      <x:c r="H135" s="21" t="n"/>
      <x:c r="I135" s="26" t="n"/>
      <x:c r="J135" s="23" t="str">
        <x:f>IF(OR(A135="",H135="",I135="",I135=0),"",EDATE(H135,I135))</x:f>
      </x:c>
      <x:c r="K135" s="24" t="str">
        <x:f>IF(OR(A135="",J135=""),"",J135-TODAY())</x:f>
      </x:c>
      <x:c r="L135" s="25" t="str">
        <x:f>IF(A135="","",IF(J135="","SEM PLANO",IF(J135&lt;TODAY(),"ATRASADA",IF(J135-TODAY()&lt;=30,"PRÓXIMA","EM DIA"))))</x:f>
      </x:c>
      <x:c r="M135" s="25" t="str">
        <x:f>IF(A135="","",IF(G135="","SEM DADOS",IF(G135&lt;TODAY(),"VENCIDA","VIGENTE")))</x:f>
      </x:c>
      <x:c r="N135" s="20" t="n"/>
    </x:row>
    <x:row r="136" ht="21" customHeight="1">
      <x:c r="A136" s="20" t="n"/>
      <x:c r="B136" s="20" t="n"/>
      <x:c r="C136" s="21" t="n"/>
      <x:c r="D136" s="22" t="n"/>
      <x:c r="E136" s="20" t="n"/>
      <x:c r="F136" s="26" t="n"/>
      <x:c r="G136" s="23" t="str">
        <x:f>IF(OR(A136="",C136="",F136=""),"",EDATE(C136,F136))</x:f>
      </x:c>
      <x:c r="H136" s="21" t="n"/>
      <x:c r="I136" s="26" t="n"/>
      <x:c r="J136" s="23" t="str">
        <x:f>IF(OR(A136="",H136="",I136="",I136=0),"",EDATE(H136,I136))</x:f>
      </x:c>
      <x:c r="K136" s="24" t="str">
        <x:f>IF(OR(A136="",J136=""),"",J136-TODAY())</x:f>
      </x:c>
      <x:c r="L136" s="25" t="str">
        <x:f>IF(A136="","",IF(J136="","SEM PLANO",IF(J136&lt;TODAY(),"ATRASADA",IF(J136-TODAY()&lt;=30,"PRÓXIMA","EM DIA"))))</x:f>
      </x:c>
      <x:c r="M136" s="25" t="str">
        <x:f>IF(A136="","",IF(G136="","SEM DADOS",IF(G136&lt;TODAY(),"VENCIDA","VIGENTE")))</x:f>
      </x:c>
      <x:c r="N136" s="20" t="n"/>
    </x:row>
    <x:row r="137" ht="21" customHeight="1">
      <x:c r="A137" s="20" t="n"/>
      <x:c r="B137" s="20" t="n"/>
      <x:c r="C137" s="21" t="n"/>
      <x:c r="D137" s="22" t="n"/>
      <x:c r="E137" s="20" t="n"/>
      <x:c r="F137" s="26" t="n"/>
      <x:c r="G137" s="23" t="str">
        <x:f>IF(OR(A137="",C137="",F137=""),"",EDATE(C137,F137))</x:f>
      </x:c>
      <x:c r="H137" s="21" t="n"/>
      <x:c r="I137" s="26" t="n"/>
      <x:c r="J137" s="23" t="str">
        <x:f>IF(OR(A137="",H137="",I137="",I137=0),"",EDATE(H137,I137))</x:f>
      </x:c>
      <x:c r="K137" s="24" t="str">
        <x:f>IF(OR(A137="",J137=""),"",J137-TODAY())</x:f>
      </x:c>
      <x:c r="L137" s="25" t="str">
        <x:f>IF(A137="","",IF(J137="","SEM PLANO",IF(J137&lt;TODAY(),"ATRASADA",IF(J137-TODAY()&lt;=30,"PRÓXIMA","EM DIA"))))</x:f>
      </x:c>
      <x:c r="M137" s="25" t="str">
        <x:f>IF(A137="","",IF(G137="","SEM DADOS",IF(G137&lt;TODAY(),"VENCIDA","VIGENTE")))</x:f>
      </x:c>
      <x:c r="N137" s="20" t="n"/>
    </x:row>
    <x:row r="138" ht="21" customHeight="1">
      <x:c r="A138" s="20" t="n"/>
      <x:c r="B138" s="20" t="n"/>
      <x:c r="C138" s="21" t="n"/>
      <x:c r="D138" s="22" t="n"/>
      <x:c r="E138" s="20" t="n"/>
      <x:c r="F138" s="26" t="n"/>
      <x:c r="G138" s="23" t="str">
        <x:f>IF(OR(A138="",C138="",F138=""),"",EDATE(C138,F138))</x:f>
      </x:c>
      <x:c r="H138" s="21" t="n"/>
      <x:c r="I138" s="26" t="n"/>
      <x:c r="J138" s="23" t="str">
        <x:f>IF(OR(A138="",H138="",I138="",I138=0),"",EDATE(H138,I138))</x:f>
      </x:c>
      <x:c r="K138" s="24" t="str">
        <x:f>IF(OR(A138="",J138=""),"",J138-TODAY())</x:f>
      </x:c>
      <x:c r="L138" s="25" t="str">
        <x:f>IF(A138="","",IF(J138="","SEM PLANO",IF(J138&lt;TODAY(),"ATRASADA",IF(J138-TODAY()&lt;=30,"PRÓXIMA","EM DIA"))))</x:f>
      </x:c>
      <x:c r="M138" s="25" t="str">
        <x:f>IF(A138="","",IF(G138="","SEM DADOS",IF(G138&lt;TODAY(),"VENCIDA","VIGENTE")))</x:f>
      </x:c>
      <x:c r="N138" s="20" t="n"/>
    </x:row>
    <x:row r="139" ht="21" customHeight="1">
      <x:c r="A139" s="20" t="n"/>
      <x:c r="B139" s="20" t="n"/>
      <x:c r="C139" s="21" t="n"/>
      <x:c r="D139" s="22" t="n"/>
      <x:c r="E139" s="20" t="n"/>
      <x:c r="F139" s="26" t="n"/>
      <x:c r="G139" s="23" t="str">
        <x:f>IF(OR(A139="",C139="",F139=""),"",EDATE(C139,F139))</x:f>
      </x:c>
      <x:c r="H139" s="21" t="n"/>
      <x:c r="I139" s="26" t="n"/>
      <x:c r="J139" s="23" t="str">
        <x:f>IF(OR(A139="",H139="",I139="",I139=0),"",EDATE(H139,I139))</x:f>
      </x:c>
      <x:c r="K139" s="24" t="str">
        <x:f>IF(OR(A139="",J139=""),"",J139-TODAY())</x:f>
      </x:c>
      <x:c r="L139" s="25" t="str">
        <x:f>IF(A139="","",IF(J139="","SEM PLANO",IF(J139&lt;TODAY(),"ATRASADA",IF(J139-TODAY()&lt;=30,"PRÓXIMA","EM DIA"))))</x:f>
      </x:c>
      <x:c r="M139" s="25" t="str">
        <x:f>IF(A139="","",IF(G139="","SEM DADOS",IF(G139&lt;TODAY(),"VENCIDA","VIGENTE")))</x:f>
      </x:c>
      <x:c r="N139" s="20" t="n"/>
    </x:row>
    <x:row r="140" ht="21" customHeight="1">
      <x:c r="A140" s="20" t="n"/>
      <x:c r="B140" s="20" t="n"/>
      <x:c r="C140" s="21" t="n"/>
      <x:c r="D140" s="22" t="n"/>
      <x:c r="E140" s="20" t="n"/>
      <x:c r="F140" s="26" t="n"/>
      <x:c r="G140" s="23" t="str">
        <x:f>IF(OR(A140="",C140="",F140=""),"",EDATE(C140,F140))</x:f>
      </x:c>
      <x:c r="H140" s="21" t="n"/>
      <x:c r="I140" s="26" t="n"/>
      <x:c r="J140" s="23" t="str">
        <x:f>IF(OR(A140="",H140="",I140="",I140=0),"",EDATE(H140,I140))</x:f>
      </x:c>
      <x:c r="K140" s="24" t="str">
        <x:f>IF(OR(A140="",J140=""),"",J140-TODAY())</x:f>
      </x:c>
      <x:c r="L140" s="25" t="str">
        <x:f>IF(A140="","",IF(J140="","SEM PLANO",IF(J140&lt;TODAY(),"ATRASADA",IF(J140-TODAY()&lt;=30,"PRÓXIMA","EM DIA"))))</x:f>
      </x:c>
      <x:c r="M140" s="25" t="str">
        <x:f>IF(A140="","",IF(G140="","SEM DADOS",IF(G140&lt;TODAY(),"VENCIDA","VIGENTE")))</x:f>
      </x:c>
      <x:c r="N140" s="20" t="n"/>
    </x:row>
    <x:row r="141" ht="21" customHeight="1">
      <x:c r="A141" s="20" t="n"/>
      <x:c r="B141" s="20" t="n"/>
      <x:c r="C141" s="21" t="n"/>
      <x:c r="D141" s="22" t="n"/>
      <x:c r="E141" s="20" t="n"/>
      <x:c r="F141" s="26" t="n"/>
      <x:c r="G141" s="23" t="str">
        <x:f>IF(OR(A141="",C141="",F141=""),"",EDATE(C141,F141))</x:f>
      </x:c>
      <x:c r="H141" s="21" t="n"/>
      <x:c r="I141" s="26" t="n"/>
      <x:c r="J141" s="23" t="str">
        <x:f>IF(OR(A141="",H141="",I141="",I141=0),"",EDATE(H141,I141))</x:f>
      </x:c>
      <x:c r="K141" s="24" t="str">
        <x:f>IF(OR(A141="",J141=""),"",J141-TODAY())</x:f>
      </x:c>
      <x:c r="L141" s="25" t="str">
        <x:f>IF(A141="","",IF(J141="","SEM PLANO",IF(J141&lt;TODAY(),"ATRASADA",IF(J141-TODAY()&lt;=30,"PRÓXIMA","EM DIA"))))</x:f>
      </x:c>
      <x:c r="M141" s="25" t="str">
        <x:f>IF(A141="","",IF(G141="","SEM DADOS",IF(G141&lt;TODAY(),"VENCIDA","VIGENTE")))</x:f>
      </x:c>
      <x:c r="N141" s="20" t="n"/>
    </x:row>
    <x:row r="142" ht="21" customHeight="1">
      <x:c r="A142" s="20" t="n"/>
      <x:c r="B142" s="20" t="n"/>
      <x:c r="C142" s="21" t="n"/>
      <x:c r="D142" s="22" t="n"/>
      <x:c r="E142" s="20" t="n"/>
      <x:c r="F142" s="26" t="n"/>
      <x:c r="G142" s="23" t="str">
        <x:f>IF(OR(A142="",C142="",F142=""),"",EDATE(C142,F142))</x:f>
      </x:c>
      <x:c r="H142" s="21" t="n"/>
      <x:c r="I142" s="26" t="n"/>
      <x:c r="J142" s="23" t="str">
        <x:f>IF(OR(A142="",H142="",I142="",I142=0),"",EDATE(H142,I142))</x:f>
      </x:c>
      <x:c r="K142" s="24" t="str">
        <x:f>IF(OR(A142="",J142=""),"",J142-TODAY())</x:f>
      </x:c>
      <x:c r="L142" s="25" t="str">
        <x:f>IF(A142="","",IF(J142="","SEM PLANO",IF(J142&lt;TODAY(),"ATRASADA",IF(J142-TODAY()&lt;=30,"PRÓXIMA","EM DIA"))))</x:f>
      </x:c>
      <x:c r="M142" s="25" t="str">
        <x:f>IF(A142="","",IF(G142="","SEM DADOS",IF(G142&lt;TODAY(),"VENCIDA","VIGENTE")))</x:f>
      </x:c>
      <x:c r="N142" s="20" t="n"/>
    </x:row>
    <x:row r="143" ht="21" customHeight="1">
      <x:c r="A143" s="20" t="n"/>
      <x:c r="B143" s="20" t="n"/>
      <x:c r="C143" s="21" t="n"/>
      <x:c r="D143" s="22" t="n"/>
      <x:c r="E143" s="20" t="n"/>
      <x:c r="F143" s="26" t="n"/>
      <x:c r="G143" s="23" t="str">
        <x:f>IF(OR(A143="",C143="",F143=""),"",EDATE(C143,F143))</x:f>
      </x:c>
      <x:c r="H143" s="21" t="n"/>
      <x:c r="I143" s="26" t="n"/>
      <x:c r="J143" s="23" t="str">
        <x:f>IF(OR(A143="",H143="",I143="",I143=0),"",EDATE(H143,I143))</x:f>
      </x:c>
      <x:c r="K143" s="24" t="str">
        <x:f>IF(OR(A143="",J143=""),"",J143-TODAY())</x:f>
      </x:c>
      <x:c r="L143" s="25" t="str">
        <x:f>IF(A143="","",IF(J143="","SEM PLANO",IF(J143&lt;TODAY(),"ATRASADA",IF(J143-TODAY()&lt;=30,"PRÓXIMA","EM DIA"))))</x:f>
      </x:c>
      <x:c r="M143" s="25" t="str">
        <x:f>IF(A143="","",IF(G143="","SEM DADOS",IF(G143&lt;TODAY(),"VENCIDA","VIGENTE")))</x:f>
      </x:c>
      <x:c r="N143" s="20" t="n"/>
    </x:row>
    <x:row r="144" ht="21" customHeight="1">
      <x:c r="A144" s="20" t="n"/>
      <x:c r="B144" s="20" t="n"/>
      <x:c r="C144" s="21" t="n"/>
      <x:c r="D144" s="22" t="n"/>
      <x:c r="E144" s="20" t="n"/>
      <x:c r="F144" s="26" t="n"/>
      <x:c r="G144" s="23" t="str">
        <x:f>IF(OR(A144="",C144="",F144=""),"",EDATE(C144,F144))</x:f>
      </x:c>
      <x:c r="H144" s="21" t="n"/>
      <x:c r="I144" s="26" t="n"/>
      <x:c r="J144" s="23" t="str">
        <x:f>IF(OR(A144="",H144="",I144="",I144=0),"",EDATE(H144,I144))</x:f>
      </x:c>
      <x:c r="K144" s="24" t="str">
        <x:f>IF(OR(A144="",J144=""),"",J144-TODAY())</x:f>
      </x:c>
      <x:c r="L144" s="25" t="str">
        <x:f>IF(A144="","",IF(J144="","SEM PLANO",IF(J144&lt;TODAY(),"ATRASADA",IF(J144-TODAY()&lt;=30,"PRÓXIMA","EM DIA"))))</x:f>
      </x:c>
      <x:c r="M144" s="25" t="str">
        <x:f>IF(A144="","",IF(G144="","SEM DADOS",IF(G144&lt;TODAY(),"VENCIDA","VIGENTE")))</x:f>
      </x:c>
      <x:c r="N144" s="20" t="n"/>
    </x:row>
    <x:row r="145" ht="21" customHeight="1">
      <x:c r="A145" s="20" t="n"/>
      <x:c r="B145" s="20" t="n"/>
      <x:c r="C145" s="21" t="n"/>
      <x:c r="D145" s="22" t="n"/>
      <x:c r="E145" s="20" t="n"/>
      <x:c r="F145" s="26" t="n"/>
      <x:c r="G145" s="23" t="str">
        <x:f>IF(OR(A145="",C145="",F145=""),"",EDATE(C145,F145))</x:f>
      </x:c>
      <x:c r="H145" s="21" t="n"/>
      <x:c r="I145" s="26" t="n"/>
      <x:c r="J145" s="23" t="str">
        <x:f>IF(OR(A145="",H145="",I145="",I145=0),"",EDATE(H145,I145))</x:f>
      </x:c>
      <x:c r="K145" s="24" t="str">
        <x:f>IF(OR(A145="",J145=""),"",J145-TODAY())</x:f>
      </x:c>
      <x:c r="L145" s="25" t="str">
        <x:f>IF(A145="","",IF(J145="","SEM PLANO",IF(J145&lt;TODAY(),"ATRASADA",IF(J145-TODAY()&lt;=30,"PRÓXIMA","EM DIA"))))</x:f>
      </x:c>
      <x:c r="M145" s="25" t="str">
        <x:f>IF(A145="","",IF(G145="","SEM DADOS",IF(G145&lt;TODAY(),"VENCIDA","VIGENTE")))</x:f>
      </x:c>
      <x:c r="N145" s="20" t="n"/>
    </x:row>
    <x:row r="146" ht="21" customHeight="1">
      <x:c r="A146" s="20" t="n"/>
      <x:c r="B146" s="20" t="n"/>
      <x:c r="C146" s="21" t="n"/>
      <x:c r="D146" s="22" t="n"/>
      <x:c r="E146" s="20" t="n"/>
      <x:c r="F146" s="26" t="n"/>
      <x:c r="G146" s="23" t="str">
        <x:f>IF(OR(A146="",C146="",F146=""),"",EDATE(C146,F146))</x:f>
      </x:c>
      <x:c r="H146" s="21" t="n"/>
      <x:c r="I146" s="26" t="n"/>
      <x:c r="J146" s="23" t="str">
        <x:f>IF(OR(A146="",H146="",I146="",I146=0),"",EDATE(H146,I146))</x:f>
      </x:c>
      <x:c r="K146" s="24" t="str">
        <x:f>IF(OR(A146="",J146=""),"",J146-TODAY())</x:f>
      </x:c>
      <x:c r="L146" s="25" t="str">
        <x:f>IF(A146="","",IF(J146="","SEM PLANO",IF(J146&lt;TODAY(),"ATRASADA",IF(J146-TODAY()&lt;=30,"PRÓXIMA","EM DIA"))))</x:f>
      </x:c>
      <x:c r="M146" s="25" t="str">
        <x:f>IF(A146="","",IF(G146="","SEM DADOS",IF(G146&lt;TODAY(),"VENCIDA","VIGENTE")))</x:f>
      </x:c>
      <x:c r="N146" s="20" t="n"/>
    </x:row>
    <x:row r="147" ht="21" customHeight="1">
      <x:c r="A147" s="20" t="n"/>
      <x:c r="B147" s="20" t="n"/>
      <x:c r="C147" s="21" t="n"/>
      <x:c r="D147" s="22" t="n"/>
      <x:c r="E147" s="20" t="n"/>
      <x:c r="F147" s="26" t="n"/>
      <x:c r="G147" s="23" t="str">
        <x:f>IF(OR(A147="",C147="",F147=""),"",EDATE(C147,F147))</x:f>
      </x:c>
      <x:c r="H147" s="21" t="n"/>
      <x:c r="I147" s="26" t="n"/>
      <x:c r="J147" s="23" t="str">
        <x:f>IF(OR(A147="",H147="",I147="",I147=0),"",EDATE(H147,I147))</x:f>
      </x:c>
      <x:c r="K147" s="24" t="str">
        <x:f>IF(OR(A147="",J147=""),"",J147-TODAY())</x:f>
      </x:c>
      <x:c r="L147" s="25" t="str">
        <x:f>IF(A147="","",IF(J147="","SEM PLANO",IF(J147&lt;TODAY(),"ATRASADA",IF(J147-TODAY()&lt;=30,"PRÓXIMA","EM DIA"))))</x:f>
      </x:c>
      <x:c r="M147" s="25" t="str">
        <x:f>IF(A147="","",IF(G147="","SEM DADOS",IF(G147&lt;TODAY(),"VENCIDA","VIGENTE")))</x:f>
      </x:c>
      <x:c r="N147" s="20" t="n"/>
    </x:row>
    <x:row r="148" ht="21" customHeight="1">
      <x:c r="A148" s="20" t="n"/>
      <x:c r="B148" s="20" t="n"/>
      <x:c r="C148" s="21" t="n"/>
      <x:c r="D148" s="22" t="n"/>
      <x:c r="E148" s="20" t="n"/>
      <x:c r="F148" s="26" t="n"/>
      <x:c r="G148" s="23" t="str">
        <x:f>IF(OR(A148="",C148="",F148=""),"",EDATE(C148,F148))</x:f>
      </x:c>
      <x:c r="H148" s="21" t="n"/>
      <x:c r="I148" s="26" t="n"/>
      <x:c r="J148" s="23" t="str">
        <x:f>IF(OR(A148="",H148="",I148="",I148=0),"",EDATE(H148,I148))</x:f>
      </x:c>
      <x:c r="K148" s="24" t="str">
        <x:f>IF(OR(A148="",J148=""),"",J148-TODAY())</x:f>
      </x:c>
      <x:c r="L148" s="25" t="str">
        <x:f>IF(A148="","",IF(J148="","SEM PLANO",IF(J148&lt;TODAY(),"ATRASADA",IF(J148-TODAY()&lt;=30,"PRÓXIMA","EM DIA"))))</x:f>
      </x:c>
      <x:c r="M148" s="25" t="str">
        <x:f>IF(A148="","",IF(G148="","SEM DADOS",IF(G148&lt;TODAY(),"VENCIDA","VIGENTE")))</x:f>
      </x:c>
      <x:c r="N148" s="20" t="n"/>
    </x:row>
    <x:row r="149" ht="21" customHeight="1">
      <x:c r="A149" s="20" t="n"/>
      <x:c r="B149" s="20" t="n"/>
      <x:c r="C149" s="21" t="n"/>
      <x:c r="D149" s="22" t="n"/>
      <x:c r="E149" s="20" t="n"/>
      <x:c r="F149" s="26" t="n"/>
      <x:c r="G149" s="23" t="str">
        <x:f>IF(OR(A149="",C149="",F149=""),"",EDATE(C149,F149))</x:f>
      </x:c>
      <x:c r="H149" s="21" t="n"/>
      <x:c r="I149" s="26" t="n"/>
      <x:c r="J149" s="23" t="str">
        <x:f>IF(OR(A149="",H149="",I149="",I149=0),"",EDATE(H149,I149))</x:f>
      </x:c>
      <x:c r="K149" s="24" t="str">
        <x:f>IF(OR(A149="",J149=""),"",J149-TODAY())</x:f>
      </x:c>
      <x:c r="L149" s="25" t="str">
        <x:f>IF(A149="","",IF(J149="","SEM PLANO",IF(J149&lt;TODAY(),"ATRASADA",IF(J149-TODAY()&lt;=30,"PRÓXIMA","EM DIA"))))</x:f>
      </x:c>
      <x:c r="M149" s="25" t="str">
        <x:f>IF(A149="","",IF(G149="","SEM DADOS",IF(G149&lt;TODAY(),"VENCIDA","VIGENTE")))</x:f>
      </x:c>
      <x:c r="N149" s="20" t="n"/>
    </x:row>
    <x:row r="150" ht="21" customHeight="1">
      <x:c r="A150" s="20" t="n"/>
      <x:c r="B150" s="20" t="n"/>
      <x:c r="C150" s="21" t="n"/>
      <x:c r="D150" s="22" t="n"/>
      <x:c r="E150" s="20" t="n"/>
      <x:c r="F150" s="26" t="n"/>
      <x:c r="G150" s="23" t="str">
        <x:f>IF(OR(A150="",C150="",F150=""),"",EDATE(C150,F150))</x:f>
      </x:c>
      <x:c r="H150" s="21" t="n"/>
      <x:c r="I150" s="26" t="n"/>
      <x:c r="J150" s="23" t="str">
        <x:f>IF(OR(A150="",H150="",I150="",I150=0),"",EDATE(H150,I150))</x:f>
      </x:c>
      <x:c r="K150" s="24" t="str">
        <x:f>IF(OR(A150="",J150=""),"",J150-TODAY())</x:f>
      </x:c>
      <x:c r="L150" s="25" t="str">
        <x:f>IF(A150="","",IF(J150="","SEM PLANO",IF(J150&lt;TODAY(),"ATRASADA",IF(J150-TODAY()&lt;=30,"PRÓXIMA","EM DIA"))))</x:f>
      </x:c>
      <x:c r="M150" s="25" t="str">
        <x:f>IF(A150="","",IF(G150="","SEM DADOS",IF(G150&lt;TODAY(),"VENCIDA","VIGENTE")))</x:f>
      </x:c>
      <x:c r="N150" s="20" t="n"/>
    </x:row>
    <x:row r="151" ht="21" customHeight="1">
      <x:c r="A151" s="20" t="n"/>
      <x:c r="B151" s="20" t="n"/>
      <x:c r="C151" s="21" t="n"/>
      <x:c r="D151" s="22" t="n"/>
      <x:c r="E151" s="20" t="n"/>
      <x:c r="F151" s="26" t="n"/>
      <x:c r="G151" s="23" t="str">
        <x:f>IF(OR(A151="",C151="",F151=""),"",EDATE(C151,F151))</x:f>
      </x:c>
      <x:c r="H151" s="21" t="n"/>
      <x:c r="I151" s="26" t="n"/>
      <x:c r="J151" s="23" t="str">
        <x:f>IF(OR(A151="",H151="",I151="",I151=0),"",EDATE(H151,I151))</x:f>
      </x:c>
      <x:c r="K151" s="24" t="str">
        <x:f>IF(OR(A151="",J151=""),"",J151-TODAY())</x:f>
      </x:c>
      <x:c r="L151" s="25" t="str">
        <x:f>IF(A151="","",IF(J151="","SEM PLANO",IF(J151&lt;TODAY(),"ATRASADA",IF(J151-TODAY()&lt;=30,"PRÓXIMA","EM DIA"))))</x:f>
      </x:c>
      <x:c r="M151" s="25" t="str">
        <x:f>IF(A151="","",IF(G151="","SEM DADOS",IF(G151&lt;TODAY(),"VENCIDA","VIGENTE")))</x:f>
      </x:c>
      <x:c r="N151" s="20" t="n"/>
    </x:row>
    <x:row r="152" ht="21" customHeight="1">
      <x:c r="A152" s="20" t="n"/>
      <x:c r="B152" s="20" t="n"/>
      <x:c r="C152" s="21" t="n"/>
      <x:c r="D152" s="22" t="n"/>
      <x:c r="E152" s="20" t="n"/>
      <x:c r="F152" s="26" t="n"/>
      <x:c r="G152" s="23" t="str">
        <x:f>IF(OR(A152="",C152="",F152=""),"",EDATE(C152,F152))</x:f>
      </x:c>
      <x:c r="H152" s="21" t="n"/>
      <x:c r="I152" s="26" t="n"/>
      <x:c r="J152" s="23" t="str">
        <x:f>IF(OR(A152="",H152="",I152="",I152=0),"",EDATE(H152,I152))</x:f>
      </x:c>
      <x:c r="K152" s="24" t="str">
        <x:f>IF(OR(A152="",J152=""),"",J152-TODAY())</x:f>
      </x:c>
      <x:c r="L152" s="25" t="str">
        <x:f>IF(A152="","",IF(J152="","SEM PLANO",IF(J152&lt;TODAY(),"ATRASADA",IF(J152-TODAY()&lt;=30,"PRÓXIMA","EM DIA"))))</x:f>
      </x:c>
      <x:c r="M152" s="25" t="str">
        <x:f>IF(A152="","",IF(G152="","SEM DADOS",IF(G152&lt;TODAY(),"VENCIDA","VIGENTE")))</x:f>
      </x:c>
      <x:c r="N152" s="20" t="n"/>
    </x:row>
    <x:row r="153" ht="21" customHeight="1">
      <x:c r="A153" s="20" t="n"/>
      <x:c r="B153" s="20" t="n"/>
      <x:c r="C153" s="21" t="n"/>
      <x:c r="D153" s="22" t="n"/>
      <x:c r="E153" s="20" t="n"/>
      <x:c r="F153" s="26" t="n"/>
      <x:c r="G153" s="23" t="str">
        <x:f>IF(OR(A153="",C153="",F153=""),"",EDATE(C153,F153))</x:f>
      </x:c>
      <x:c r="H153" s="21" t="n"/>
      <x:c r="I153" s="26" t="n"/>
      <x:c r="J153" s="23" t="str">
        <x:f>IF(OR(A153="",H153="",I153="",I153=0),"",EDATE(H153,I153))</x:f>
      </x:c>
      <x:c r="K153" s="24" t="str">
        <x:f>IF(OR(A153="",J153=""),"",J153-TODAY())</x:f>
      </x:c>
      <x:c r="L153" s="25" t="str">
        <x:f>IF(A153="","",IF(J153="","SEM PLANO",IF(J153&lt;TODAY(),"ATRASADA",IF(J153-TODAY()&lt;=30,"PRÓXIMA","EM DIA"))))</x:f>
      </x:c>
      <x:c r="M153" s="25" t="str">
        <x:f>IF(A153="","",IF(G153="","SEM DADOS",IF(G153&lt;TODAY(),"VENCIDA","VIGENTE")))</x:f>
      </x:c>
      <x:c r="N153" s="20" t="n"/>
    </x:row>
    <x:row r="154" ht="21" customHeight="1">
      <x:c r="A154" s="20" t="n"/>
      <x:c r="B154" s="20" t="n"/>
      <x:c r="C154" s="21" t="n"/>
      <x:c r="D154" s="22" t="n"/>
      <x:c r="E154" s="20" t="n"/>
      <x:c r="F154" s="26" t="n"/>
      <x:c r="G154" s="23" t="str">
        <x:f>IF(OR(A154="",C154="",F154=""),"",EDATE(C154,F154))</x:f>
      </x:c>
      <x:c r="H154" s="21" t="n"/>
      <x:c r="I154" s="26" t="n"/>
      <x:c r="J154" s="23" t="str">
        <x:f>IF(OR(A154="",H154="",I154="",I154=0),"",EDATE(H154,I154))</x:f>
      </x:c>
      <x:c r="K154" s="24" t="str">
        <x:f>IF(OR(A154="",J154=""),"",J154-TODAY())</x:f>
      </x:c>
      <x:c r="L154" s="25" t="str">
        <x:f>IF(A154="","",IF(J154="","SEM PLANO",IF(J154&lt;TODAY(),"ATRASADA",IF(J154-TODAY()&lt;=30,"PRÓXIMA","EM DIA"))))</x:f>
      </x:c>
      <x:c r="M154" s="25" t="str">
        <x:f>IF(A154="","",IF(G154="","SEM DADOS",IF(G154&lt;TODAY(),"VENCIDA","VIGENTE")))</x:f>
      </x:c>
      <x:c r="N154" s="20" t="n"/>
    </x:row>
    <x:row r="155" ht="21" customHeight="1">
      <x:c r="A155" s="20" t="n"/>
      <x:c r="B155" s="20" t="n"/>
      <x:c r="C155" s="21" t="n"/>
      <x:c r="D155" s="22" t="n"/>
      <x:c r="E155" s="20" t="n"/>
      <x:c r="F155" s="26" t="n"/>
      <x:c r="G155" s="23" t="str">
        <x:f>IF(OR(A155="",C155="",F155=""),"",EDATE(C155,F155))</x:f>
      </x:c>
      <x:c r="H155" s="21" t="n"/>
      <x:c r="I155" s="26" t="n"/>
      <x:c r="J155" s="23" t="str">
        <x:f>IF(OR(A155="",H155="",I155="",I155=0),"",EDATE(H155,I155))</x:f>
      </x:c>
      <x:c r="K155" s="24" t="str">
        <x:f>IF(OR(A155="",J155=""),"",J155-TODAY())</x:f>
      </x:c>
      <x:c r="L155" s="25" t="str">
        <x:f>IF(A155="","",IF(J155="","SEM PLANO",IF(J155&lt;TODAY(),"ATRASADA",IF(J155-TODAY()&lt;=30,"PRÓXIMA","EM DIA"))))</x:f>
      </x:c>
      <x:c r="M155" s="25" t="str">
        <x:f>IF(A155="","",IF(G155="","SEM DADOS",IF(G155&lt;TODAY(),"VENCIDA","VIGENTE")))</x:f>
      </x:c>
      <x:c r="N155" s="20" t="n"/>
    </x:row>
    <x:row r="156" ht="21" customHeight="1">
      <x:c r="A156" s="20" t="n"/>
      <x:c r="B156" s="20" t="n"/>
      <x:c r="C156" s="21" t="n"/>
      <x:c r="D156" s="22" t="n"/>
      <x:c r="E156" s="20" t="n"/>
      <x:c r="F156" s="26" t="n"/>
      <x:c r="G156" s="23" t="str">
        <x:f>IF(OR(A156="",C156="",F156=""),"",EDATE(C156,F156))</x:f>
      </x:c>
      <x:c r="H156" s="21" t="n"/>
      <x:c r="I156" s="26" t="n"/>
      <x:c r="J156" s="23" t="str">
        <x:f>IF(OR(A156="",H156="",I156="",I156=0),"",EDATE(H156,I156))</x:f>
      </x:c>
      <x:c r="K156" s="24" t="str">
        <x:f>IF(OR(A156="",J156=""),"",J156-TODAY())</x:f>
      </x:c>
      <x:c r="L156" s="25" t="str">
        <x:f>IF(A156="","",IF(J156="","SEM PLANO",IF(J156&lt;TODAY(),"ATRASADA",IF(J156-TODAY()&lt;=30,"PRÓXIMA","EM DIA"))))</x:f>
      </x:c>
      <x:c r="M156" s="25" t="str">
        <x:f>IF(A156="","",IF(G156="","SEM DADOS",IF(G156&lt;TODAY(),"VENCIDA","VIGENTE")))</x:f>
      </x:c>
      <x:c r="N156" s="20" t="n"/>
    </x:row>
    <x:row r="157" ht="21" customHeight="1">
      <x:c r="A157" s="20" t="n"/>
      <x:c r="B157" s="20" t="n"/>
      <x:c r="C157" s="21" t="n"/>
      <x:c r="D157" s="22" t="n"/>
      <x:c r="E157" s="20" t="n"/>
      <x:c r="F157" s="26" t="n"/>
      <x:c r="G157" s="23" t="str">
        <x:f>IF(OR(A157="",C157="",F157=""),"",EDATE(C157,F157))</x:f>
      </x:c>
      <x:c r="H157" s="21" t="n"/>
      <x:c r="I157" s="26" t="n"/>
      <x:c r="J157" s="23" t="str">
        <x:f>IF(OR(A157="",H157="",I157="",I157=0),"",EDATE(H157,I157))</x:f>
      </x:c>
      <x:c r="K157" s="24" t="str">
        <x:f>IF(OR(A157="",J157=""),"",J157-TODAY())</x:f>
      </x:c>
      <x:c r="L157" s="25" t="str">
        <x:f>IF(A157="","",IF(J157="","SEM PLANO",IF(J157&lt;TODAY(),"ATRASADA",IF(J157-TODAY()&lt;=30,"PRÓXIMA","EM DIA"))))</x:f>
      </x:c>
      <x:c r="M157" s="25" t="str">
        <x:f>IF(A157="","",IF(G157="","SEM DADOS",IF(G157&lt;TODAY(),"VENCIDA","VIGENTE")))</x:f>
      </x:c>
      <x:c r="N157" s="20" t="n"/>
    </x:row>
  </x:sheetData>
  <x:mergeCells>
    <x:mergeCell ref="A5:N5"/>
    <x:mergeCell ref="A1:N2"/>
    <x:mergeCell ref="A3:N3"/>
  </x:mergeCells>
  <x:conditionalFormatting sqref="L8:L157">
    <x:cfRule type="expression" dxfId="0" priority="1">
      <x:formula>OR(ISNUMBER(SEARCH("ATRAS",L8)),ISNUMBER(SEARCH("VENCID",L8)),ISNUMBER(SEARCH("FALTA",L8)),ISNUMBER(SEARCH("NEGATIV",L8)))</x:formula>
    </x:cfRule>
    <x:cfRule type="expression" dxfId="1" priority="2">
      <x:formula>OR(ISNUMBER(SEARCH("CONCLU",L8)),ISNUMBER(SEARCH("OK",L8)),ISNUMBER(SEARCH("QUITAD",L8)))</x:formula>
    </x:cfRule>
  </x:conditionalFormatting>
  <x:conditionalFormatting sqref="M8:M157">
    <x:cfRule type="expression" dxfId="0" priority="3">
      <x:formula>OR(ISNUMBER(SEARCH("ATRAS",M8)),ISNUMBER(SEARCH("VENCID",M8)),ISNUMBER(SEARCH("FALTA",M8)),ISNUMBER(SEARCH("NEGATIV",M8)))</x:formula>
    </x:cfRule>
    <x:cfRule type="expression" dxfId="1" priority="4">
      <x:formula>OR(ISNUMBER(SEARCH("CONCLU",M8)),ISNUMBER(SEARCH("OK",M8)),ISNUMBER(SEARCH("QUITAD",M8)))</x:formula>
    </x:cfRule>
  </x:conditionalFormatting>
  <x:dataValidations count="3"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I8:I15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8" customWidth="1"/>
    <x:col min="2" max="2" width="18" customWidth="1"/>
    <x:col min="3" max="3" width="20" customWidth="1"/>
    <x:col min="4" max="4" width="45" customWidth="1"/>
    <x:col min="5" max="5" width="18" customWidth="1"/>
    <x:col min="6" max="6" width="25" customWidth="1"/>
    <x:col min="7" max="7" width="28" customWidth="1"/>
    <x:col min="8" max="8" width="24" customWidth="1"/>
  </x:cols>
  <x:sheetData>
    <x:row r="1" ht="26" customHeight="1">
      <x:c r="A1" s="16" t="inlineStr">
        <x:is>
          <x:t xml:space="preserve">Serviços de manutenção realizados</x:t>
        </x:is>
      </x:c>
    </x:row>
    <x:row r="2" ht="21" customHeight="1"/>
    <x:row r="3" ht="34" customHeight="1">
      <x:c r="A3" s="17" t="inlineStr">
        <x:is>
          <x:t xml:space="preserve">Lance o custo de peças, serviços e reparos; use o ID da aba Equipamentos.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Data</x:t>
        </x:is>
      </x:c>
      <x:c r="B7" s="19" t="inlineStr">
        <x:is>
          <x:t xml:space="preserve">ID ativo</x:t>
        </x:is>
      </x:c>
      <x:c r="C7" s="19" t="inlineStr">
        <x:is>
          <x:t xml:space="preserve">Tipo serviço</x:t>
        </x:is>
      </x:c>
      <x:c r="D7" s="19" t="inlineStr">
        <x:is>
          <x:t xml:space="preserve">Descrição</x:t>
        </x:is>
      </x:c>
      <x:c r="E7" s="19" t="inlineStr">
        <x:is>
          <x:t xml:space="preserve">Custo (R$)</x:t>
        </x:is>
      </x:c>
      <x:c r="F7" s="19" t="inlineStr">
        <x:is>
          <x:t xml:space="preserve">Prestador</x:t>
        </x:is>
      </x:c>
      <x:c r="G7" s="19" t="inlineStr">
        <x:is>
          <x:t xml:space="preserve">Documento</x:t>
        </x:is>
      </x:c>
      <x:c r="H7" s="19" t="inlineStr">
        <x:is>
          <x:t xml:space="preserve">Validação</x:t>
        </x:is>
      </x:c>
    </x:row>
    <x:row r="8" ht="21" customHeight="1">
      <x:c r="A8" s="21" t="n">
        <x:v>46132</x:v>
      </x:c>
      <x:c r="B8" s="20" t="inlineStr">
        <x:is>
          <x:t xml:space="preserve">EQ-01</x:t>
        </x:is>
      </x:c>
      <x:c r="C8" s="20" t="inlineStr">
        <x:is>
          <x:t xml:space="preserve">Preventiva</x:t>
        </x:is>
      </x:c>
      <x:c r="D8" s="20" t="inlineStr">
        <x:is>
          <x:t xml:space="preserve">Revisão de exemplo</x:t>
        </x:is>
      </x:c>
      <x:c r="E8" s="22" t="n">
        <x:v>75</x:v>
      </x:c>
      <x:c r="F8" s="20" t="inlineStr">
        <x:is>
          <x:t xml:space="preserve">Técnico fictício</x:t>
        </x:is>
      </x:c>
      <x:c r="G8" s="20" t="n"/>
      <x:c r="H8" s="25" t="str">
        <x:f>IF(B8="","",IF(COUNTIF(Equipamentos!$A$8:$A$157,B8)=0,"ID NÃO CADASTRADO",IF(COUNTIF(Equipamentos!$A$8:$A$157,B8)&gt;1,"ID DUPLICADO","OK")))</x:f>
        <x:v>OK</x:v>
      </x:c>
    </x:row>
    <x:row r="9" ht="21" customHeight="1">
      <x:c r="A9" s="21" t="n">
        <x:v>46244</x:v>
      </x:c>
      <x:c r="B9" s="20" t="inlineStr">
        <x:is>
          <x:t xml:space="preserve">EQ-02</x:t>
        </x:is>
      </x:c>
      <x:c r="C9" s="20" t="inlineStr">
        <x:is>
          <x:t xml:space="preserve">Preventiva</x:t>
        </x:is>
      </x:c>
      <x:c r="D9" s="20" t="inlineStr">
        <x:is>
          <x:t xml:space="preserve">Limpeza de exemplo</x:t>
        </x:is>
      </x:c>
      <x:c r="E9" s="22" t="n">
        <x:v>50</x:v>
      </x:c>
      <x:c r="F9" s="20" t="inlineStr">
        <x:is>
          <x:t xml:space="preserve">Técnico fictício</x:t>
        </x:is>
      </x:c>
      <x:c r="G9" s="20" t="n"/>
      <x:c r="H9" s="25" t="str">
        <x:f>IF(B9="","",IF(COUNTIF(Equipamentos!$A$8:$A$157,B9)=0,"ID NÃO CADASTRADO",IF(COUNTIF(Equipamentos!$A$8:$A$157,B9)&gt;1,"ID DUPLICADO","OK")))</x:f>
        <x:v>OK</x:v>
      </x:c>
    </x:row>
    <x:row r="10" ht="21" customHeight="1">
      <x:c r="A10" s="21" t="n"/>
      <x:c r="B10" s="20" t="n"/>
      <x:c r="C10" s="20" t="n"/>
      <x:c r="D10" s="20" t="n"/>
      <x:c r="E10" s="22" t="n"/>
      <x:c r="F10" s="20" t="n"/>
      <x:c r="G10" s="20" t="n"/>
      <x:c r="H10" s="25" t="str">
        <x:f>IF(B10="","",IF(COUNTIF(Equipamentos!$A$8:$A$157,B10)=0,"ID NÃO CADASTRADO",IF(COUNTIF(Equipamentos!$A$8:$A$157,B10)&gt;1,"ID DUPLICADO","OK")))</x:f>
      </x:c>
    </x:row>
    <x:row r="11" ht="21" customHeight="1">
      <x:c r="A11" s="21" t="n"/>
      <x:c r="B11" s="20" t="n"/>
      <x:c r="C11" s="20" t="n"/>
      <x:c r="D11" s="20" t="n"/>
      <x:c r="E11" s="22" t="n"/>
      <x:c r="F11" s="20" t="n"/>
      <x:c r="G11" s="20" t="n"/>
      <x:c r="H11" s="25" t="str">
        <x:f>IF(B11="","",IF(COUNTIF(Equipamentos!$A$8:$A$157,B11)=0,"ID NÃO CADASTRADO",IF(COUNTIF(Equipamentos!$A$8:$A$157,B11)&gt;1,"ID DUPLICADO","OK")))</x:f>
      </x:c>
    </x:row>
    <x:row r="12" ht="21" customHeight="1">
      <x:c r="A12" s="21" t="n"/>
      <x:c r="B12" s="20" t="n"/>
      <x:c r="C12" s="20" t="n"/>
      <x:c r="D12" s="20" t="n"/>
      <x:c r="E12" s="22" t="n"/>
      <x:c r="F12" s="20" t="n"/>
      <x:c r="G12" s="20" t="n"/>
      <x:c r="H12" s="25" t="str">
        <x:f>IF(B12="","",IF(COUNTIF(Equipamentos!$A$8:$A$157,B12)=0,"ID NÃO CADASTRADO",IF(COUNTIF(Equipamentos!$A$8:$A$157,B12)&gt;1,"ID DUPLICADO","OK")))</x:f>
      </x:c>
    </x:row>
    <x:row r="13" ht="21" customHeight="1">
      <x:c r="A13" s="21" t="n"/>
      <x:c r="B13" s="20" t="n"/>
      <x:c r="C13" s="20" t="n"/>
      <x:c r="D13" s="20" t="n"/>
      <x:c r="E13" s="22" t="n"/>
      <x:c r="F13" s="20" t="n"/>
      <x:c r="G13" s="20" t="n"/>
      <x:c r="H13" s="25" t="str">
        <x:f>IF(B13="","",IF(COUNTIF(Equipamentos!$A$8:$A$157,B13)=0,"ID NÃO CADASTRADO",IF(COUNTIF(Equipamentos!$A$8:$A$157,B13)&gt;1,"ID DUPLICADO","OK")))</x:f>
      </x:c>
    </x:row>
    <x:row r="14" ht="21" customHeight="1">
      <x:c r="A14" s="21" t="n"/>
      <x:c r="B14" s="20" t="n"/>
      <x:c r="C14" s="20" t="n"/>
      <x:c r="D14" s="20" t="n"/>
      <x:c r="E14" s="22" t="n"/>
      <x:c r="F14" s="20" t="n"/>
      <x:c r="G14" s="20" t="n"/>
      <x:c r="H14" s="25" t="str">
        <x:f>IF(B14="","",IF(COUNTIF(Equipamentos!$A$8:$A$157,B14)=0,"ID NÃO CADASTRADO",IF(COUNTIF(Equipamentos!$A$8:$A$157,B14)&gt;1,"ID DUPLICADO","OK")))</x:f>
      </x:c>
    </x:row>
    <x:row r="15" ht="21" customHeight="1">
      <x:c r="A15" s="21" t="n"/>
      <x:c r="B15" s="20" t="n"/>
      <x:c r="C15" s="20" t="n"/>
      <x:c r="D15" s="20" t="n"/>
      <x:c r="E15" s="22" t="n"/>
      <x:c r="F15" s="20" t="n"/>
      <x:c r="G15" s="20" t="n"/>
      <x:c r="H15" s="25" t="str">
        <x:f>IF(B15="","",IF(COUNTIF(Equipamentos!$A$8:$A$157,B15)=0,"ID NÃO CADASTRADO",IF(COUNTIF(Equipamentos!$A$8:$A$157,B15)&gt;1,"ID DUPLICADO","OK")))</x:f>
      </x:c>
    </x:row>
    <x:row r="16" ht="21" customHeight="1">
      <x:c r="A16" s="21" t="n"/>
      <x:c r="B16" s="20" t="n"/>
      <x:c r="C16" s="20" t="n"/>
      <x:c r="D16" s="20" t="n"/>
      <x:c r="E16" s="22" t="n"/>
      <x:c r="F16" s="20" t="n"/>
      <x:c r="G16" s="20" t="n"/>
      <x:c r="H16" s="25" t="str">
        <x:f>IF(B16="","",IF(COUNTIF(Equipamentos!$A$8:$A$157,B16)=0,"ID NÃO CADASTRADO",IF(COUNTIF(Equipamentos!$A$8:$A$157,B16)&gt;1,"ID DUPLICADO","OK")))</x:f>
      </x:c>
    </x:row>
    <x:row r="17" ht="21" customHeight="1">
      <x:c r="A17" s="21" t="n"/>
      <x:c r="B17" s="20" t="n"/>
      <x:c r="C17" s="20" t="n"/>
      <x:c r="D17" s="20" t="n"/>
      <x:c r="E17" s="22" t="n"/>
      <x:c r="F17" s="20" t="n"/>
      <x:c r="G17" s="20" t="n"/>
      <x:c r="H17" s="25" t="str">
        <x:f>IF(B17="","",IF(COUNTIF(Equipamentos!$A$8:$A$157,B17)=0,"ID NÃO CADASTRADO",IF(COUNTIF(Equipamentos!$A$8:$A$157,B17)&gt;1,"ID DUPLICADO","OK")))</x:f>
      </x:c>
    </x:row>
    <x:row r="18" ht="21" customHeight="1">
      <x:c r="A18" s="21" t="n"/>
      <x:c r="B18" s="20" t="n"/>
      <x:c r="C18" s="20" t="n"/>
      <x:c r="D18" s="20" t="n"/>
      <x:c r="E18" s="22" t="n"/>
      <x:c r="F18" s="20" t="n"/>
      <x:c r="G18" s="20" t="n"/>
      <x:c r="H18" s="25" t="str">
        <x:f>IF(B18="","",IF(COUNTIF(Equipamentos!$A$8:$A$157,B18)=0,"ID NÃO CADASTRADO",IF(COUNTIF(Equipamentos!$A$8:$A$157,B18)&gt;1,"ID DUPLICADO","OK")))</x:f>
      </x:c>
    </x:row>
    <x:row r="19" ht="21" customHeight="1">
      <x:c r="A19" s="21" t="n"/>
      <x:c r="B19" s="20" t="n"/>
      <x:c r="C19" s="20" t="n"/>
      <x:c r="D19" s="20" t="n"/>
      <x:c r="E19" s="22" t="n"/>
      <x:c r="F19" s="20" t="n"/>
      <x:c r="G19" s="20" t="n"/>
      <x:c r="H19" s="25" t="str">
        <x:f>IF(B19="","",IF(COUNTIF(Equipamentos!$A$8:$A$157,B19)=0,"ID NÃO CADASTRADO",IF(COUNTIF(Equipamentos!$A$8:$A$157,B19)&gt;1,"ID DUPLICADO","OK")))</x:f>
      </x:c>
    </x:row>
    <x:row r="20" ht="21" customHeight="1">
      <x:c r="A20" s="21" t="n"/>
      <x:c r="B20" s="20" t="n"/>
      <x:c r="C20" s="20" t="n"/>
      <x:c r="D20" s="20" t="n"/>
      <x:c r="E20" s="22" t="n"/>
      <x:c r="F20" s="20" t="n"/>
      <x:c r="G20" s="20" t="n"/>
      <x:c r="H20" s="25" t="str">
        <x:f>IF(B20="","",IF(COUNTIF(Equipamentos!$A$8:$A$157,B20)=0,"ID NÃO CADASTRADO",IF(COUNTIF(Equipamentos!$A$8:$A$157,B20)&gt;1,"ID DUPLICADO","OK")))</x:f>
      </x:c>
    </x:row>
    <x:row r="21" ht="21" customHeight="1">
      <x:c r="A21" s="21" t="n"/>
      <x:c r="B21" s="20" t="n"/>
      <x:c r="C21" s="20" t="n"/>
      <x:c r="D21" s="20" t="n"/>
      <x:c r="E21" s="22" t="n"/>
      <x:c r="F21" s="20" t="n"/>
      <x:c r="G21" s="20" t="n"/>
      <x:c r="H21" s="25" t="str">
        <x:f>IF(B21="","",IF(COUNTIF(Equipamentos!$A$8:$A$157,B21)=0,"ID NÃO CADASTRADO",IF(COUNTIF(Equipamentos!$A$8:$A$157,B21)&gt;1,"ID DUPLICADO","OK")))</x:f>
      </x:c>
    </x:row>
    <x:row r="22" ht="21" customHeight="1">
      <x:c r="A22" s="21" t="n"/>
      <x:c r="B22" s="20" t="n"/>
      <x:c r="C22" s="20" t="n"/>
      <x:c r="D22" s="20" t="n"/>
      <x:c r="E22" s="22" t="n"/>
      <x:c r="F22" s="20" t="n"/>
      <x:c r="G22" s="20" t="n"/>
      <x:c r="H22" s="25" t="str">
        <x:f>IF(B22="","",IF(COUNTIF(Equipamentos!$A$8:$A$157,B22)=0,"ID NÃO CADASTRADO",IF(COUNTIF(Equipamentos!$A$8:$A$157,B22)&gt;1,"ID DUPLICADO","OK")))</x:f>
      </x:c>
    </x:row>
    <x:row r="23" ht="21" customHeight="1">
      <x:c r="A23" s="21" t="n"/>
      <x:c r="B23" s="20" t="n"/>
      <x:c r="C23" s="20" t="n"/>
      <x:c r="D23" s="20" t="n"/>
      <x:c r="E23" s="22" t="n"/>
      <x:c r="F23" s="20" t="n"/>
      <x:c r="G23" s="20" t="n"/>
      <x:c r="H23" s="25" t="str">
        <x:f>IF(B23="","",IF(COUNTIF(Equipamentos!$A$8:$A$157,B23)=0,"ID NÃO CADASTRADO",IF(COUNTIF(Equipamentos!$A$8:$A$157,B23)&gt;1,"ID DUPLICADO","OK")))</x:f>
      </x:c>
    </x:row>
    <x:row r="24" ht="21" customHeight="1">
      <x:c r="A24" s="21" t="n"/>
      <x:c r="B24" s="20" t="n"/>
      <x:c r="C24" s="20" t="n"/>
      <x:c r="D24" s="20" t="n"/>
      <x:c r="E24" s="22" t="n"/>
      <x:c r="F24" s="20" t="n"/>
      <x:c r="G24" s="20" t="n"/>
      <x:c r="H24" s="25" t="str">
        <x:f>IF(B24="","",IF(COUNTIF(Equipamentos!$A$8:$A$157,B24)=0,"ID NÃO CADASTRADO",IF(COUNTIF(Equipamentos!$A$8:$A$157,B24)&gt;1,"ID DUPLICADO","OK")))</x:f>
      </x:c>
    </x:row>
    <x:row r="25" ht="21" customHeight="1">
      <x:c r="A25" s="21" t="n"/>
      <x:c r="B25" s="20" t="n"/>
      <x:c r="C25" s="20" t="n"/>
      <x:c r="D25" s="20" t="n"/>
      <x:c r="E25" s="22" t="n"/>
      <x:c r="F25" s="20" t="n"/>
      <x:c r="G25" s="20" t="n"/>
      <x:c r="H25" s="25" t="str">
        <x:f>IF(B25="","",IF(COUNTIF(Equipamentos!$A$8:$A$157,B25)=0,"ID NÃO CADASTRADO",IF(COUNTIF(Equipamentos!$A$8:$A$157,B25)&gt;1,"ID DUPLICADO","OK")))</x:f>
      </x:c>
    </x:row>
    <x:row r="26" ht="21" customHeight="1">
      <x:c r="A26" s="21" t="n"/>
      <x:c r="B26" s="20" t="n"/>
      <x:c r="C26" s="20" t="n"/>
      <x:c r="D26" s="20" t="n"/>
      <x:c r="E26" s="22" t="n"/>
      <x:c r="F26" s="20" t="n"/>
      <x:c r="G26" s="20" t="n"/>
      <x:c r="H26" s="25" t="str">
        <x:f>IF(B26="","",IF(COUNTIF(Equipamentos!$A$8:$A$157,B26)=0,"ID NÃO CADASTRADO",IF(COUNTIF(Equipamentos!$A$8:$A$157,B26)&gt;1,"ID DUPLICADO","OK")))</x:f>
      </x:c>
    </x:row>
    <x:row r="27" ht="21" customHeight="1">
      <x:c r="A27" s="21" t="n"/>
      <x:c r="B27" s="20" t="n"/>
      <x:c r="C27" s="20" t="n"/>
      <x:c r="D27" s="20" t="n"/>
      <x:c r="E27" s="22" t="n"/>
      <x:c r="F27" s="20" t="n"/>
      <x:c r="G27" s="20" t="n"/>
      <x:c r="H27" s="25" t="str">
        <x:f>IF(B27="","",IF(COUNTIF(Equipamentos!$A$8:$A$157,B27)=0,"ID NÃO CADASTRADO",IF(COUNTIF(Equipamentos!$A$8:$A$157,B27)&gt;1,"ID DUPLICADO","OK")))</x:f>
      </x:c>
    </x:row>
    <x:row r="28" ht="21" customHeight="1">
      <x:c r="A28" s="21" t="n"/>
      <x:c r="B28" s="20" t="n"/>
      <x:c r="C28" s="20" t="n"/>
      <x:c r="D28" s="20" t="n"/>
      <x:c r="E28" s="22" t="n"/>
      <x:c r="F28" s="20" t="n"/>
      <x:c r="G28" s="20" t="n"/>
      <x:c r="H28" s="25" t="str">
        <x:f>IF(B28="","",IF(COUNTIF(Equipamentos!$A$8:$A$157,B28)=0,"ID NÃO CADASTRADO",IF(COUNTIF(Equipamentos!$A$8:$A$157,B28)&gt;1,"ID DUPLICADO","OK")))</x:f>
      </x:c>
    </x:row>
    <x:row r="29" ht="21" customHeight="1">
      <x:c r="A29" s="21" t="n"/>
      <x:c r="B29" s="20" t="n"/>
      <x:c r="C29" s="20" t="n"/>
      <x:c r="D29" s="20" t="n"/>
      <x:c r="E29" s="22" t="n"/>
      <x:c r="F29" s="20" t="n"/>
      <x:c r="G29" s="20" t="n"/>
      <x:c r="H29" s="25" t="str">
        <x:f>IF(B29="","",IF(COUNTIF(Equipamentos!$A$8:$A$157,B29)=0,"ID NÃO CADASTRADO",IF(COUNTIF(Equipamentos!$A$8:$A$157,B29)&gt;1,"ID DUPLICADO","OK")))</x:f>
      </x:c>
    </x:row>
    <x:row r="30" ht="21" customHeight="1">
      <x:c r="A30" s="21" t="n"/>
      <x:c r="B30" s="20" t="n"/>
      <x:c r="C30" s="20" t="n"/>
      <x:c r="D30" s="20" t="n"/>
      <x:c r="E30" s="22" t="n"/>
      <x:c r="F30" s="20" t="n"/>
      <x:c r="G30" s="20" t="n"/>
      <x:c r="H30" s="25" t="str">
        <x:f>IF(B30="","",IF(COUNTIF(Equipamentos!$A$8:$A$157,B30)=0,"ID NÃO CADASTRADO",IF(COUNTIF(Equipamentos!$A$8:$A$157,B30)&gt;1,"ID DUPLICADO","OK")))</x:f>
      </x:c>
    </x:row>
    <x:row r="31" ht="21" customHeight="1">
      <x:c r="A31" s="21" t="n"/>
      <x:c r="B31" s="20" t="n"/>
      <x:c r="C31" s="20" t="n"/>
      <x:c r="D31" s="20" t="n"/>
      <x:c r="E31" s="22" t="n"/>
      <x:c r="F31" s="20" t="n"/>
      <x:c r="G31" s="20" t="n"/>
      <x:c r="H31" s="25" t="str">
        <x:f>IF(B31="","",IF(COUNTIF(Equipamentos!$A$8:$A$157,B31)=0,"ID NÃO CADASTRADO",IF(COUNTIF(Equipamentos!$A$8:$A$157,B31)&gt;1,"ID DUPLICADO","OK")))</x:f>
      </x:c>
    </x:row>
    <x:row r="32" ht="21" customHeight="1">
      <x:c r="A32" s="21" t="n"/>
      <x:c r="B32" s="20" t="n"/>
      <x:c r="C32" s="20" t="n"/>
      <x:c r="D32" s="20" t="n"/>
      <x:c r="E32" s="22" t="n"/>
      <x:c r="F32" s="20" t="n"/>
      <x:c r="G32" s="20" t="n"/>
      <x:c r="H32" s="25" t="str">
        <x:f>IF(B32="","",IF(COUNTIF(Equipamentos!$A$8:$A$157,B32)=0,"ID NÃO CADASTRADO",IF(COUNTIF(Equipamentos!$A$8:$A$157,B32)&gt;1,"ID DUPLICADO","OK")))</x:f>
      </x:c>
    </x:row>
    <x:row r="33" ht="21" customHeight="1">
      <x:c r="A33" s="21" t="n"/>
      <x:c r="B33" s="20" t="n"/>
      <x:c r="C33" s="20" t="n"/>
      <x:c r="D33" s="20" t="n"/>
      <x:c r="E33" s="22" t="n"/>
      <x:c r="F33" s="20" t="n"/>
      <x:c r="G33" s="20" t="n"/>
      <x:c r="H33" s="25" t="str">
        <x:f>IF(B33="","",IF(COUNTIF(Equipamentos!$A$8:$A$157,B33)=0,"ID NÃO CADASTRADO",IF(COUNTIF(Equipamentos!$A$8:$A$157,B33)&gt;1,"ID DUPLICADO","OK")))</x:f>
      </x:c>
    </x:row>
    <x:row r="34" ht="21" customHeight="1">
      <x:c r="A34" s="21" t="n"/>
      <x:c r="B34" s="20" t="n"/>
      <x:c r="C34" s="20" t="n"/>
      <x:c r="D34" s="20" t="n"/>
      <x:c r="E34" s="22" t="n"/>
      <x:c r="F34" s="20" t="n"/>
      <x:c r="G34" s="20" t="n"/>
      <x:c r="H34" s="25" t="str">
        <x:f>IF(B34="","",IF(COUNTIF(Equipamentos!$A$8:$A$157,B34)=0,"ID NÃO CADASTRADO",IF(COUNTIF(Equipamentos!$A$8:$A$157,B34)&gt;1,"ID DUPLICADO","OK")))</x:f>
      </x:c>
    </x:row>
    <x:row r="35" ht="21" customHeight="1">
      <x:c r="A35" s="21" t="n"/>
      <x:c r="B35" s="20" t="n"/>
      <x:c r="C35" s="20" t="n"/>
      <x:c r="D35" s="20" t="n"/>
      <x:c r="E35" s="22" t="n"/>
      <x:c r="F35" s="20" t="n"/>
      <x:c r="G35" s="20" t="n"/>
      <x:c r="H35" s="25" t="str">
        <x:f>IF(B35="","",IF(COUNTIF(Equipamentos!$A$8:$A$157,B35)=0,"ID NÃO CADASTRADO",IF(COUNTIF(Equipamentos!$A$8:$A$157,B35)&gt;1,"ID DUPLICADO","OK")))</x:f>
      </x:c>
    </x:row>
    <x:row r="36" ht="21" customHeight="1">
      <x:c r="A36" s="21" t="n"/>
      <x:c r="B36" s="20" t="n"/>
      <x:c r="C36" s="20" t="n"/>
      <x:c r="D36" s="20" t="n"/>
      <x:c r="E36" s="22" t="n"/>
      <x:c r="F36" s="20" t="n"/>
      <x:c r="G36" s="20" t="n"/>
      <x:c r="H36" s="25" t="str">
        <x:f>IF(B36="","",IF(COUNTIF(Equipamentos!$A$8:$A$157,B36)=0,"ID NÃO CADASTRADO",IF(COUNTIF(Equipamentos!$A$8:$A$157,B36)&gt;1,"ID DUPLICADO","OK")))</x:f>
      </x:c>
    </x:row>
    <x:row r="37" ht="21" customHeight="1">
      <x:c r="A37" s="21" t="n"/>
      <x:c r="B37" s="20" t="n"/>
      <x:c r="C37" s="20" t="n"/>
      <x:c r="D37" s="20" t="n"/>
      <x:c r="E37" s="22" t="n"/>
      <x:c r="F37" s="20" t="n"/>
      <x:c r="G37" s="20" t="n"/>
      <x:c r="H37" s="25" t="str">
        <x:f>IF(B37="","",IF(COUNTIF(Equipamentos!$A$8:$A$157,B37)=0,"ID NÃO CADASTRADO",IF(COUNTIF(Equipamentos!$A$8:$A$157,B37)&gt;1,"ID DUPLICADO","OK")))</x:f>
      </x:c>
    </x:row>
    <x:row r="38" ht="21" customHeight="1">
      <x:c r="A38" s="21" t="n"/>
      <x:c r="B38" s="20" t="n"/>
      <x:c r="C38" s="20" t="n"/>
      <x:c r="D38" s="20" t="n"/>
      <x:c r="E38" s="22" t="n"/>
      <x:c r="F38" s="20" t="n"/>
      <x:c r="G38" s="20" t="n"/>
      <x:c r="H38" s="25" t="str">
        <x:f>IF(B38="","",IF(COUNTIF(Equipamentos!$A$8:$A$157,B38)=0,"ID NÃO CADASTRADO",IF(COUNTIF(Equipamentos!$A$8:$A$157,B38)&gt;1,"ID DUPLICADO","OK")))</x:f>
      </x:c>
    </x:row>
    <x:row r="39" ht="21" customHeight="1">
      <x:c r="A39" s="21" t="n"/>
      <x:c r="B39" s="20" t="n"/>
      <x:c r="C39" s="20" t="n"/>
      <x:c r="D39" s="20" t="n"/>
      <x:c r="E39" s="22" t="n"/>
      <x:c r="F39" s="20" t="n"/>
      <x:c r="G39" s="20" t="n"/>
      <x:c r="H39" s="25" t="str">
        <x:f>IF(B39="","",IF(COUNTIF(Equipamentos!$A$8:$A$157,B39)=0,"ID NÃO CADASTRADO",IF(COUNTIF(Equipamentos!$A$8:$A$157,B39)&gt;1,"ID DUPLICADO","OK")))</x:f>
      </x:c>
    </x:row>
    <x:row r="40" ht="21" customHeight="1">
      <x:c r="A40" s="21" t="n"/>
      <x:c r="B40" s="20" t="n"/>
      <x:c r="C40" s="20" t="n"/>
      <x:c r="D40" s="20" t="n"/>
      <x:c r="E40" s="22" t="n"/>
      <x:c r="F40" s="20" t="n"/>
      <x:c r="G40" s="20" t="n"/>
      <x:c r="H40" s="25" t="str">
        <x:f>IF(B40="","",IF(COUNTIF(Equipamentos!$A$8:$A$157,B40)=0,"ID NÃO CADASTRADO",IF(COUNTIF(Equipamentos!$A$8:$A$157,B40)&gt;1,"ID DUPLICADO","OK")))</x:f>
      </x:c>
    </x:row>
    <x:row r="41" ht="21" customHeight="1">
      <x:c r="A41" s="21" t="n"/>
      <x:c r="B41" s="20" t="n"/>
      <x:c r="C41" s="20" t="n"/>
      <x:c r="D41" s="20" t="n"/>
      <x:c r="E41" s="22" t="n"/>
      <x:c r="F41" s="20" t="n"/>
      <x:c r="G41" s="20" t="n"/>
      <x:c r="H41" s="25" t="str">
        <x:f>IF(B41="","",IF(COUNTIF(Equipamentos!$A$8:$A$157,B41)=0,"ID NÃO CADASTRADO",IF(COUNTIF(Equipamentos!$A$8:$A$157,B41)&gt;1,"ID DUPLICADO","OK")))</x:f>
      </x:c>
    </x:row>
    <x:row r="42" ht="21" customHeight="1">
      <x:c r="A42" s="21" t="n"/>
      <x:c r="B42" s="20" t="n"/>
      <x:c r="C42" s="20" t="n"/>
      <x:c r="D42" s="20" t="n"/>
      <x:c r="E42" s="22" t="n"/>
      <x:c r="F42" s="20" t="n"/>
      <x:c r="G42" s="20" t="n"/>
      <x:c r="H42" s="25" t="str">
        <x:f>IF(B42="","",IF(COUNTIF(Equipamentos!$A$8:$A$157,B42)=0,"ID NÃO CADASTRADO",IF(COUNTIF(Equipamentos!$A$8:$A$157,B42)&gt;1,"ID DUPLICADO","OK")))</x:f>
      </x:c>
    </x:row>
    <x:row r="43" ht="21" customHeight="1">
      <x:c r="A43" s="21" t="n"/>
      <x:c r="B43" s="20" t="n"/>
      <x:c r="C43" s="20" t="n"/>
      <x:c r="D43" s="20" t="n"/>
      <x:c r="E43" s="22" t="n"/>
      <x:c r="F43" s="20" t="n"/>
      <x:c r="G43" s="20" t="n"/>
      <x:c r="H43" s="25" t="str">
        <x:f>IF(B43="","",IF(COUNTIF(Equipamentos!$A$8:$A$157,B43)=0,"ID NÃO CADASTRADO",IF(COUNTIF(Equipamentos!$A$8:$A$157,B43)&gt;1,"ID DUPLICADO","OK")))</x:f>
      </x:c>
    </x:row>
    <x:row r="44" ht="21" customHeight="1">
      <x:c r="A44" s="21" t="n"/>
      <x:c r="B44" s="20" t="n"/>
      <x:c r="C44" s="20" t="n"/>
      <x:c r="D44" s="20" t="n"/>
      <x:c r="E44" s="22" t="n"/>
      <x:c r="F44" s="20" t="n"/>
      <x:c r="G44" s="20" t="n"/>
      <x:c r="H44" s="25" t="str">
        <x:f>IF(B44="","",IF(COUNTIF(Equipamentos!$A$8:$A$157,B44)=0,"ID NÃO CADASTRADO",IF(COUNTIF(Equipamentos!$A$8:$A$157,B44)&gt;1,"ID DUPLICADO","OK")))</x:f>
      </x:c>
    </x:row>
    <x:row r="45" ht="21" customHeight="1">
      <x:c r="A45" s="21" t="n"/>
      <x:c r="B45" s="20" t="n"/>
      <x:c r="C45" s="20" t="n"/>
      <x:c r="D45" s="20" t="n"/>
      <x:c r="E45" s="22" t="n"/>
      <x:c r="F45" s="20" t="n"/>
      <x:c r="G45" s="20" t="n"/>
      <x:c r="H45" s="25" t="str">
        <x:f>IF(B45="","",IF(COUNTIF(Equipamentos!$A$8:$A$157,B45)=0,"ID NÃO CADASTRADO",IF(COUNTIF(Equipamentos!$A$8:$A$157,B45)&gt;1,"ID DUPLICADO","OK")))</x:f>
      </x:c>
    </x:row>
    <x:row r="46" ht="21" customHeight="1">
      <x:c r="A46" s="21" t="n"/>
      <x:c r="B46" s="20" t="n"/>
      <x:c r="C46" s="20" t="n"/>
      <x:c r="D46" s="20" t="n"/>
      <x:c r="E46" s="22" t="n"/>
      <x:c r="F46" s="20" t="n"/>
      <x:c r="G46" s="20" t="n"/>
      <x:c r="H46" s="25" t="str">
        <x:f>IF(B46="","",IF(COUNTIF(Equipamentos!$A$8:$A$157,B46)=0,"ID NÃO CADASTRADO",IF(COUNTIF(Equipamentos!$A$8:$A$157,B46)&gt;1,"ID DUPLICADO","OK")))</x:f>
      </x:c>
    </x:row>
    <x:row r="47" ht="21" customHeight="1">
      <x:c r="A47" s="21" t="n"/>
      <x:c r="B47" s="20" t="n"/>
      <x:c r="C47" s="20" t="n"/>
      <x:c r="D47" s="20" t="n"/>
      <x:c r="E47" s="22" t="n"/>
      <x:c r="F47" s="20" t="n"/>
      <x:c r="G47" s="20" t="n"/>
      <x:c r="H47" s="25" t="str">
        <x:f>IF(B47="","",IF(COUNTIF(Equipamentos!$A$8:$A$157,B47)=0,"ID NÃO CADASTRADO",IF(COUNTIF(Equipamentos!$A$8:$A$157,B47)&gt;1,"ID DUPLICADO","OK")))</x:f>
      </x:c>
    </x:row>
    <x:row r="48" ht="21" customHeight="1">
      <x:c r="A48" s="21" t="n"/>
      <x:c r="B48" s="20" t="n"/>
      <x:c r="C48" s="20" t="n"/>
      <x:c r="D48" s="20" t="n"/>
      <x:c r="E48" s="22" t="n"/>
      <x:c r="F48" s="20" t="n"/>
      <x:c r="G48" s="20" t="n"/>
      <x:c r="H48" s="25" t="str">
        <x:f>IF(B48="","",IF(COUNTIF(Equipamentos!$A$8:$A$157,B48)=0,"ID NÃO CADASTRADO",IF(COUNTIF(Equipamentos!$A$8:$A$157,B48)&gt;1,"ID DUPLICADO","OK")))</x:f>
      </x:c>
    </x:row>
    <x:row r="49" ht="21" customHeight="1">
      <x:c r="A49" s="21" t="n"/>
      <x:c r="B49" s="20" t="n"/>
      <x:c r="C49" s="20" t="n"/>
      <x:c r="D49" s="20" t="n"/>
      <x:c r="E49" s="22" t="n"/>
      <x:c r="F49" s="20" t="n"/>
      <x:c r="G49" s="20" t="n"/>
      <x:c r="H49" s="25" t="str">
        <x:f>IF(B49="","",IF(COUNTIF(Equipamentos!$A$8:$A$157,B49)=0,"ID NÃO CADASTRADO",IF(COUNTIF(Equipamentos!$A$8:$A$157,B49)&gt;1,"ID DUPLICADO","OK")))</x:f>
      </x:c>
    </x:row>
    <x:row r="50" ht="21" customHeight="1">
      <x:c r="A50" s="21" t="n"/>
      <x:c r="B50" s="20" t="n"/>
      <x:c r="C50" s="20" t="n"/>
      <x:c r="D50" s="20" t="n"/>
      <x:c r="E50" s="22" t="n"/>
      <x:c r="F50" s="20" t="n"/>
      <x:c r="G50" s="20" t="n"/>
      <x:c r="H50" s="25" t="str">
        <x:f>IF(B50="","",IF(COUNTIF(Equipamentos!$A$8:$A$157,B50)=0,"ID NÃO CADASTRADO",IF(COUNTIF(Equipamentos!$A$8:$A$157,B50)&gt;1,"ID DUPLICADO","OK")))</x:f>
      </x:c>
    </x:row>
    <x:row r="51" ht="21" customHeight="1">
      <x:c r="A51" s="21" t="n"/>
      <x:c r="B51" s="20" t="n"/>
      <x:c r="C51" s="20" t="n"/>
      <x:c r="D51" s="20" t="n"/>
      <x:c r="E51" s="22" t="n"/>
      <x:c r="F51" s="20" t="n"/>
      <x:c r="G51" s="20" t="n"/>
      <x:c r="H51" s="25" t="str">
        <x:f>IF(B51="","",IF(COUNTIF(Equipamentos!$A$8:$A$157,B51)=0,"ID NÃO CADASTRADO",IF(COUNTIF(Equipamentos!$A$8:$A$157,B51)&gt;1,"ID DUPLICADO","OK")))</x:f>
      </x:c>
    </x:row>
    <x:row r="52" ht="21" customHeight="1">
      <x:c r="A52" s="21" t="n"/>
      <x:c r="B52" s="20" t="n"/>
      <x:c r="C52" s="20" t="n"/>
      <x:c r="D52" s="20" t="n"/>
      <x:c r="E52" s="22" t="n"/>
      <x:c r="F52" s="20" t="n"/>
      <x:c r="G52" s="20" t="n"/>
      <x:c r="H52" s="25" t="str">
        <x:f>IF(B52="","",IF(COUNTIF(Equipamentos!$A$8:$A$157,B52)=0,"ID NÃO CADASTRADO",IF(COUNTIF(Equipamentos!$A$8:$A$157,B52)&gt;1,"ID DUPLICADO","OK")))</x:f>
      </x:c>
    </x:row>
    <x:row r="53" ht="21" customHeight="1">
      <x:c r="A53" s="21" t="n"/>
      <x:c r="B53" s="20" t="n"/>
      <x:c r="C53" s="20" t="n"/>
      <x:c r="D53" s="20" t="n"/>
      <x:c r="E53" s="22" t="n"/>
      <x:c r="F53" s="20" t="n"/>
      <x:c r="G53" s="20" t="n"/>
      <x:c r="H53" s="25" t="str">
        <x:f>IF(B53="","",IF(COUNTIF(Equipamentos!$A$8:$A$157,B53)=0,"ID NÃO CADASTRADO",IF(COUNTIF(Equipamentos!$A$8:$A$157,B53)&gt;1,"ID DUPLICADO","OK")))</x:f>
      </x:c>
    </x:row>
    <x:row r="54" ht="21" customHeight="1">
      <x:c r="A54" s="21" t="n"/>
      <x:c r="B54" s="20" t="n"/>
      <x:c r="C54" s="20" t="n"/>
      <x:c r="D54" s="20" t="n"/>
      <x:c r="E54" s="22" t="n"/>
      <x:c r="F54" s="20" t="n"/>
      <x:c r="G54" s="20" t="n"/>
      <x:c r="H54" s="25" t="str">
        <x:f>IF(B54="","",IF(COUNTIF(Equipamentos!$A$8:$A$157,B54)=0,"ID NÃO CADASTRADO",IF(COUNTIF(Equipamentos!$A$8:$A$157,B54)&gt;1,"ID DUPLICADO","OK")))</x:f>
      </x:c>
    </x:row>
    <x:row r="55" ht="21" customHeight="1">
      <x:c r="A55" s="21" t="n"/>
      <x:c r="B55" s="20" t="n"/>
      <x:c r="C55" s="20" t="n"/>
      <x:c r="D55" s="20" t="n"/>
      <x:c r="E55" s="22" t="n"/>
      <x:c r="F55" s="20" t="n"/>
      <x:c r="G55" s="20" t="n"/>
      <x:c r="H55" s="25" t="str">
        <x:f>IF(B55="","",IF(COUNTIF(Equipamentos!$A$8:$A$157,B55)=0,"ID NÃO CADASTRADO",IF(COUNTIF(Equipamentos!$A$8:$A$157,B55)&gt;1,"ID DUPLICADO","OK")))</x:f>
      </x:c>
    </x:row>
    <x:row r="56" ht="21" customHeight="1">
      <x:c r="A56" s="21" t="n"/>
      <x:c r="B56" s="20" t="n"/>
      <x:c r="C56" s="20" t="n"/>
      <x:c r="D56" s="20" t="n"/>
      <x:c r="E56" s="22" t="n"/>
      <x:c r="F56" s="20" t="n"/>
      <x:c r="G56" s="20" t="n"/>
      <x:c r="H56" s="25" t="str">
        <x:f>IF(B56="","",IF(COUNTIF(Equipamentos!$A$8:$A$157,B56)=0,"ID NÃO CADASTRADO",IF(COUNTIF(Equipamentos!$A$8:$A$157,B56)&gt;1,"ID DUPLICADO","OK")))</x:f>
      </x:c>
    </x:row>
    <x:row r="57" ht="21" customHeight="1">
      <x:c r="A57" s="21" t="n"/>
      <x:c r="B57" s="20" t="n"/>
      <x:c r="C57" s="20" t="n"/>
      <x:c r="D57" s="20" t="n"/>
      <x:c r="E57" s="22" t="n"/>
      <x:c r="F57" s="20" t="n"/>
      <x:c r="G57" s="20" t="n"/>
      <x:c r="H57" s="25" t="str">
        <x:f>IF(B57="","",IF(COUNTIF(Equipamentos!$A$8:$A$157,B57)=0,"ID NÃO CADASTRADO",IF(COUNTIF(Equipamentos!$A$8:$A$157,B57)&gt;1,"ID DUPLICADO","OK")))</x:f>
      </x:c>
    </x:row>
    <x:row r="58" ht="21" customHeight="1">
      <x:c r="A58" s="21" t="n"/>
      <x:c r="B58" s="20" t="n"/>
      <x:c r="C58" s="20" t="n"/>
      <x:c r="D58" s="20" t="n"/>
      <x:c r="E58" s="22" t="n"/>
      <x:c r="F58" s="20" t="n"/>
      <x:c r="G58" s="20" t="n"/>
      <x:c r="H58" s="25" t="str">
        <x:f>IF(B58="","",IF(COUNTIF(Equipamentos!$A$8:$A$157,B58)=0,"ID NÃO CADASTRADO",IF(COUNTIF(Equipamentos!$A$8:$A$157,B58)&gt;1,"ID DUPLICADO","OK")))</x:f>
      </x:c>
    </x:row>
    <x:row r="59" ht="21" customHeight="1">
      <x:c r="A59" s="21" t="n"/>
      <x:c r="B59" s="20" t="n"/>
      <x:c r="C59" s="20" t="n"/>
      <x:c r="D59" s="20" t="n"/>
      <x:c r="E59" s="22" t="n"/>
      <x:c r="F59" s="20" t="n"/>
      <x:c r="G59" s="20" t="n"/>
      <x:c r="H59" s="25" t="str">
        <x:f>IF(B59="","",IF(COUNTIF(Equipamentos!$A$8:$A$157,B59)=0,"ID NÃO CADASTRADO",IF(COUNTIF(Equipamentos!$A$8:$A$157,B59)&gt;1,"ID DUPLICADO","OK")))</x:f>
      </x:c>
    </x:row>
    <x:row r="60" ht="21" customHeight="1">
      <x:c r="A60" s="21" t="n"/>
      <x:c r="B60" s="20" t="n"/>
      <x:c r="C60" s="20" t="n"/>
      <x:c r="D60" s="20" t="n"/>
      <x:c r="E60" s="22" t="n"/>
      <x:c r="F60" s="20" t="n"/>
      <x:c r="G60" s="20" t="n"/>
      <x:c r="H60" s="25" t="str">
        <x:f>IF(B60="","",IF(COUNTIF(Equipamentos!$A$8:$A$157,B60)=0,"ID NÃO CADASTRADO",IF(COUNTIF(Equipamentos!$A$8:$A$157,B60)&gt;1,"ID DUPLICADO","OK")))</x:f>
      </x:c>
    </x:row>
    <x:row r="61" ht="21" customHeight="1">
      <x:c r="A61" s="21" t="n"/>
      <x:c r="B61" s="20" t="n"/>
      <x:c r="C61" s="20" t="n"/>
      <x:c r="D61" s="20" t="n"/>
      <x:c r="E61" s="22" t="n"/>
      <x:c r="F61" s="20" t="n"/>
      <x:c r="G61" s="20" t="n"/>
      <x:c r="H61" s="25" t="str">
        <x:f>IF(B61="","",IF(COUNTIF(Equipamentos!$A$8:$A$157,B61)=0,"ID NÃO CADASTRADO",IF(COUNTIF(Equipamentos!$A$8:$A$157,B61)&gt;1,"ID DUPLICADO","OK")))</x:f>
      </x:c>
    </x:row>
    <x:row r="62" ht="21" customHeight="1">
      <x:c r="A62" s="21" t="n"/>
      <x:c r="B62" s="20" t="n"/>
      <x:c r="C62" s="20" t="n"/>
      <x:c r="D62" s="20" t="n"/>
      <x:c r="E62" s="22" t="n"/>
      <x:c r="F62" s="20" t="n"/>
      <x:c r="G62" s="20" t="n"/>
      <x:c r="H62" s="25" t="str">
        <x:f>IF(B62="","",IF(COUNTIF(Equipamentos!$A$8:$A$157,B62)=0,"ID NÃO CADASTRADO",IF(COUNTIF(Equipamentos!$A$8:$A$157,B62)&gt;1,"ID DUPLICADO","OK")))</x:f>
      </x:c>
    </x:row>
    <x:row r="63" ht="21" customHeight="1">
      <x:c r="A63" s="21" t="n"/>
      <x:c r="B63" s="20" t="n"/>
      <x:c r="C63" s="20" t="n"/>
      <x:c r="D63" s="20" t="n"/>
      <x:c r="E63" s="22" t="n"/>
      <x:c r="F63" s="20" t="n"/>
      <x:c r="G63" s="20" t="n"/>
      <x:c r="H63" s="25" t="str">
        <x:f>IF(B63="","",IF(COUNTIF(Equipamentos!$A$8:$A$157,B63)=0,"ID NÃO CADASTRADO",IF(COUNTIF(Equipamentos!$A$8:$A$157,B63)&gt;1,"ID DUPLICADO","OK")))</x:f>
      </x:c>
    </x:row>
    <x:row r="64" ht="21" customHeight="1">
      <x:c r="A64" s="21" t="n"/>
      <x:c r="B64" s="20" t="n"/>
      <x:c r="C64" s="20" t="n"/>
      <x:c r="D64" s="20" t="n"/>
      <x:c r="E64" s="22" t="n"/>
      <x:c r="F64" s="20" t="n"/>
      <x:c r="G64" s="20" t="n"/>
      <x:c r="H64" s="25" t="str">
        <x:f>IF(B64="","",IF(COUNTIF(Equipamentos!$A$8:$A$157,B64)=0,"ID NÃO CADASTRADO",IF(COUNTIF(Equipamentos!$A$8:$A$157,B64)&gt;1,"ID DUPLICADO","OK")))</x:f>
      </x:c>
    </x:row>
    <x:row r="65" ht="21" customHeight="1">
      <x:c r="A65" s="21" t="n"/>
      <x:c r="B65" s="20" t="n"/>
      <x:c r="C65" s="20" t="n"/>
      <x:c r="D65" s="20" t="n"/>
      <x:c r="E65" s="22" t="n"/>
      <x:c r="F65" s="20" t="n"/>
      <x:c r="G65" s="20" t="n"/>
      <x:c r="H65" s="25" t="str">
        <x:f>IF(B65="","",IF(COUNTIF(Equipamentos!$A$8:$A$157,B65)=0,"ID NÃO CADASTRADO",IF(COUNTIF(Equipamentos!$A$8:$A$157,B65)&gt;1,"ID DUPLICADO","OK")))</x:f>
      </x:c>
    </x:row>
    <x:row r="66" ht="21" customHeight="1">
      <x:c r="A66" s="21" t="n"/>
      <x:c r="B66" s="20" t="n"/>
      <x:c r="C66" s="20" t="n"/>
      <x:c r="D66" s="20" t="n"/>
      <x:c r="E66" s="22" t="n"/>
      <x:c r="F66" s="20" t="n"/>
      <x:c r="G66" s="20" t="n"/>
      <x:c r="H66" s="25" t="str">
        <x:f>IF(B66="","",IF(COUNTIF(Equipamentos!$A$8:$A$157,B66)=0,"ID NÃO CADASTRADO",IF(COUNTIF(Equipamentos!$A$8:$A$157,B66)&gt;1,"ID DUPLICADO","OK")))</x:f>
      </x:c>
    </x:row>
    <x:row r="67" ht="21" customHeight="1">
      <x:c r="A67" s="21" t="n"/>
      <x:c r="B67" s="20" t="n"/>
      <x:c r="C67" s="20" t="n"/>
      <x:c r="D67" s="20" t="n"/>
      <x:c r="E67" s="22" t="n"/>
      <x:c r="F67" s="20" t="n"/>
      <x:c r="G67" s="20" t="n"/>
      <x:c r="H67" s="25" t="str">
        <x:f>IF(B67="","",IF(COUNTIF(Equipamentos!$A$8:$A$157,B67)=0,"ID NÃO CADASTRADO",IF(COUNTIF(Equipamentos!$A$8:$A$157,B67)&gt;1,"ID DUPLICADO","OK")))</x:f>
      </x:c>
    </x:row>
    <x:row r="68" ht="21" customHeight="1">
      <x:c r="A68" s="21" t="n"/>
      <x:c r="B68" s="20" t="n"/>
      <x:c r="C68" s="20" t="n"/>
      <x:c r="D68" s="20" t="n"/>
      <x:c r="E68" s="22" t="n"/>
      <x:c r="F68" s="20" t="n"/>
      <x:c r="G68" s="20" t="n"/>
      <x:c r="H68" s="25" t="str">
        <x:f>IF(B68="","",IF(COUNTIF(Equipamentos!$A$8:$A$157,B68)=0,"ID NÃO CADASTRADO",IF(COUNTIF(Equipamentos!$A$8:$A$157,B68)&gt;1,"ID DUPLICADO","OK")))</x:f>
      </x:c>
    </x:row>
    <x:row r="69" ht="21" customHeight="1">
      <x:c r="A69" s="21" t="n"/>
      <x:c r="B69" s="20" t="n"/>
      <x:c r="C69" s="20" t="n"/>
      <x:c r="D69" s="20" t="n"/>
      <x:c r="E69" s="22" t="n"/>
      <x:c r="F69" s="20" t="n"/>
      <x:c r="G69" s="20" t="n"/>
      <x:c r="H69" s="25" t="str">
        <x:f>IF(B69="","",IF(COUNTIF(Equipamentos!$A$8:$A$157,B69)=0,"ID NÃO CADASTRADO",IF(COUNTIF(Equipamentos!$A$8:$A$157,B69)&gt;1,"ID DUPLICADO","OK")))</x:f>
      </x:c>
    </x:row>
    <x:row r="70" ht="21" customHeight="1">
      <x:c r="A70" s="21" t="n"/>
      <x:c r="B70" s="20" t="n"/>
      <x:c r="C70" s="20" t="n"/>
      <x:c r="D70" s="20" t="n"/>
      <x:c r="E70" s="22" t="n"/>
      <x:c r="F70" s="20" t="n"/>
      <x:c r="G70" s="20" t="n"/>
      <x:c r="H70" s="25" t="str">
        <x:f>IF(B70="","",IF(COUNTIF(Equipamentos!$A$8:$A$157,B70)=0,"ID NÃO CADASTRADO",IF(COUNTIF(Equipamentos!$A$8:$A$157,B70)&gt;1,"ID DUPLICADO","OK")))</x:f>
      </x:c>
    </x:row>
    <x:row r="71" ht="21" customHeight="1">
      <x:c r="A71" s="21" t="n"/>
      <x:c r="B71" s="20" t="n"/>
      <x:c r="C71" s="20" t="n"/>
      <x:c r="D71" s="20" t="n"/>
      <x:c r="E71" s="22" t="n"/>
      <x:c r="F71" s="20" t="n"/>
      <x:c r="G71" s="20" t="n"/>
      <x:c r="H71" s="25" t="str">
        <x:f>IF(B71="","",IF(COUNTIF(Equipamentos!$A$8:$A$157,B71)=0,"ID NÃO CADASTRADO",IF(COUNTIF(Equipamentos!$A$8:$A$157,B71)&gt;1,"ID DUPLICADO","OK")))</x:f>
      </x:c>
    </x:row>
    <x:row r="72" ht="21" customHeight="1">
      <x:c r="A72" s="21" t="n"/>
      <x:c r="B72" s="20" t="n"/>
      <x:c r="C72" s="20" t="n"/>
      <x:c r="D72" s="20" t="n"/>
      <x:c r="E72" s="22" t="n"/>
      <x:c r="F72" s="20" t="n"/>
      <x:c r="G72" s="20" t="n"/>
      <x:c r="H72" s="25" t="str">
        <x:f>IF(B72="","",IF(COUNTIF(Equipamentos!$A$8:$A$157,B72)=0,"ID NÃO CADASTRADO",IF(COUNTIF(Equipamentos!$A$8:$A$157,B72)&gt;1,"ID DUPLICADO","OK")))</x:f>
      </x:c>
    </x:row>
    <x:row r="73" ht="21" customHeight="1">
      <x:c r="A73" s="21" t="n"/>
      <x:c r="B73" s="20" t="n"/>
      <x:c r="C73" s="20" t="n"/>
      <x:c r="D73" s="20" t="n"/>
      <x:c r="E73" s="22" t="n"/>
      <x:c r="F73" s="20" t="n"/>
      <x:c r="G73" s="20" t="n"/>
      <x:c r="H73" s="25" t="str">
        <x:f>IF(B73="","",IF(COUNTIF(Equipamentos!$A$8:$A$157,B73)=0,"ID NÃO CADASTRADO",IF(COUNTIF(Equipamentos!$A$8:$A$157,B73)&gt;1,"ID DUPLICADO","OK")))</x:f>
      </x:c>
    </x:row>
    <x:row r="74" ht="21" customHeight="1">
      <x:c r="A74" s="21" t="n"/>
      <x:c r="B74" s="20" t="n"/>
      <x:c r="C74" s="20" t="n"/>
      <x:c r="D74" s="20" t="n"/>
      <x:c r="E74" s="22" t="n"/>
      <x:c r="F74" s="20" t="n"/>
      <x:c r="G74" s="20" t="n"/>
      <x:c r="H74" s="25" t="str">
        <x:f>IF(B74="","",IF(COUNTIF(Equipamentos!$A$8:$A$157,B74)=0,"ID NÃO CADASTRADO",IF(COUNTIF(Equipamentos!$A$8:$A$157,B74)&gt;1,"ID DUPLICADO","OK")))</x:f>
      </x:c>
    </x:row>
    <x:row r="75" ht="21" customHeight="1">
      <x:c r="A75" s="21" t="n"/>
      <x:c r="B75" s="20" t="n"/>
      <x:c r="C75" s="20" t="n"/>
      <x:c r="D75" s="20" t="n"/>
      <x:c r="E75" s="22" t="n"/>
      <x:c r="F75" s="20" t="n"/>
      <x:c r="G75" s="20" t="n"/>
      <x:c r="H75" s="25" t="str">
        <x:f>IF(B75="","",IF(COUNTIF(Equipamentos!$A$8:$A$157,B75)=0,"ID NÃO CADASTRADO",IF(COUNTIF(Equipamentos!$A$8:$A$157,B75)&gt;1,"ID DUPLICADO","OK")))</x:f>
      </x:c>
    </x:row>
    <x:row r="76" ht="21" customHeight="1">
      <x:c r="A76" s="21" t="n"/>
      <x:c r="B76" s="20" t="n"/>
      <x:c r="C76" s="20" t="n"/>
      <x:c r="D76" s="20" t="n"/>
      <x:c r="E76" s="22" t="n"/>
      <x:c r="F76" s="20" t="n"/>
      <x:c r="G76" s="20" t="n"/>
      <x:c r="H76" s="25" t="str">
        <x:f>IF(B76="","",IF(COUNTIF(Equipamentos!$A$8:$A$157,B76)=0,"ID NÃO CADASTRADO",IF(COUNTIF(Equipamentos!$A$8:$A$157,B76)&gt;1,"ID DUPLICADO","OK")))</x:f>
      </x:c>
    </x:row>
    <x:row r="77" ht="21" customHeight="1">
      <x:c r="A77" s="21" t="n"/>
      <x:c r="B77" s="20" t="n"/>
      <x:c r="C77" s="20" t="n"/>
      <x:c r="D77" s="20" t="n"/>
      <x:c r="E77" s="22" t="n"/>
      <x:c r="F77" s="20" t="n"/>
      <x:c r="G77" s="20" t="n"/>
      <x:c r="H77" s="25" t="str">
        <x:f>IF(B77="","",IF(COUNTIF(Equipamentos!$A$8:$A$157,B77)=0,"ID NÃO CADASTRADO",IF(COUNTIF(Equipamentos!$A$8:$A$157,B77)&gt;1,"ID DUPLICADO","OK")))</x:f>
      </x:c>
    </x:row>
    <x:row r="78" ht="21" customHeight="1">
      <x:c r="A78" s="21" t="n"/>
      <x:c r="B78" s="20" t="n"/>
      <x:c r="C78" s="20" t="n"/>
      <x:c r="D78" s="20" t="n"/>
      <x:c r="E78" s="22" t="n"/>
      <x:c r="F78" s="20" t="n"/>
      <x:c r="G78" s="20" t="n"/>
      <x:c r="H78" s="25" t="str">
        <x:f>IF(B78="","",IF(COUNTIF(Equipamentos!$A$8:$A$157,B78)=0,"ID NÃO CADASTRADO",IF(COUNTIF(Equipamentos!$A$8:$A$157,B78)&gt;1,"ID DUPLICADO","OK")))</x:f>
      </x:c>
    </x:row>
    <x:row r="79" ht="21" customHeight="1">
      <x:c r="A79" s="21" t="n"/>
      <x:c r="B79" s="20" t="n"/>
      <x:c r="C79" s="20" t="n"/>
      <x:c r="D79" s="20" t="n"/>
      <x:c r="E79" s="22" t="n"/>
      <x:c r="F79" s="20" t="n"/>
      <x:c r="G79" s="20" t="n"/>
      <x:c r="H79" s="25" t="str">
        <x:f>IF(B79="","",IF(COUNTIF(Equipamentos!$A$8:$A$157,B79)=0,"ID NÃO CADASTRADO",IF(COUNTIF(Equipamentos!$A$8:$A$157,B79)&gt;1,"ID DUPLICADO","OK")))</x:f>
      </x:c>
    </x:row>
    <x:row r="80" ht="21" customHeight="1">
      <x:c r="A80" s="21" t="n"/>
      <x:c r="B80" s="20" t="n"/>
      <x:c r="C80" s="20" t="n"/>
      <x:c r="D80" s="20" t="n"/>
      <x:c r="E80" s="22" t="n"/>
      <x:c r="F80" s="20" t="n"/>
      <x:c r="G80" s="20" t="n"/>
      <x:c r="H80" s="25" t="str">
        <x:f>IF(B80="","",IF(COUNTIF(Equipamentos!$A$8:$A$157,B80)=0,"ID NÃO CADASTRADO",IF(COUNTIF(Equipamentos!$A$8:$A$157,B80)&gt;1,"ID DUPLICADO","OK")))</x:f>
      </x:c>
    </x:row>
    <x:row r="81" ht="21" customHeight="1">
      <x:c r="A81" s="21" t="n"/>
      <x:c r="B81" s="20" t="n"/>
      <x:c r="C81" s="20" t="n"/>
      <x:c r="D81" s="20" t="n"/>
      <x:c r="E81" s="22" t="n"/>
      <x:c r="F81" s="20" t="n"/>
      <x:c r="G81" s="20" t="n"/>
      <x:c r="H81" s="25" t="str">
        <x:f>IF(B81="","",IF(COUNTIF(Equipamentos!$A$8:$A$157,B81)=0,"ID NÃO CADASTRADO",IF(COUNTIF(Equipamentos!$A$8:$A$157,B81)&gt;1,"ID DUPLICADO","OK")))</x:f>
      </x:c>
    </x:row>
    <x:row r="82" ht="21" customHeight="1">
      <x:c r="A82" s="21" t="n"/>
      <x:c r="B82" s="20" t="n"/>
      <x:c r="C82" s="20" t="n"/>
      <x:c r="D82" s="20" t="n"/>
      <x:c r="E82" s="22" t="n"/>
      <x:c r="F82" s="20" t="n"/>
      <x:c r="G82" s="20" t="n"/>
      <x:c r="H82" s="25" t="str">
        <x:f>IF(B82="","",IF(COUNTIF(Equipamentos!$A$8:$A$157,B82)=0,"ID NÃO CADASTRADO",IF(COUNTIF(Equipamentos!$A$8:$A$157,B82)&gt;1,"ID DUPLICADO","OK")))</x:f>
      </x:c>
    </x:row>
    <x:row r="83" ht="21" customHeight="1">
      <x:c r="A83" s="21" t="n"/>
      <x:c r="B83" s="20" t="n"/>
      <x:c r="C83" s="20" t="n"/>
      <x:c r="D83" s="20" t="n"/>
      <x:c r="E83" s="22" t="n"/>
      <x:c r="F83" s="20" t="n"/>
      <x:c r="G83" s="20" t="n"/>
      <x:c r="H83" s="25" t="str">
        <x:f>IF(B83="","",IF(COUNTIF(Equipamentos!$A$8:$A$157,B83)=0,"ID NÃO CADASTRADO",IF(COUNTIF(Equipamentos!$A$8:$A$157,B83)&gt;1,"ID DUPLICADO","OK")))</x:f>
      </x:c>
    </x:row>
    <x:row r="84" ht="21" customHeight="1">
      <x:c r="A84" s="21" t="n"/>
      <x:c r="B84" s="20" t="n"/>
      <x:c r="C84" s="20" t="n"/>
      <x:c r="D84" s="20" t="n"/>
      <x:c r="E84" s="22" t="n"/>
      <x:c r="F84" s="20" t="n"/>
      <x:c r="G84" s="20" t="n"/>
      <x:c r="H84" s="25" t="str">
        <x:f>IF(B84="","",IF(COUNTIF(Equipamentos!$A$8:$A$157,B84)=0,"ID NÃO CADASTRADO",IF(COUNTIF(Equipamentos!$A$8:$A$157,B84)&gt;1,"ID DUPLICADO","OK")))</x:f>
      </x:c>
    </x:row>
    <x:row r="85" ht="21" customHeight="1">
      <x:c r="A85" s="21" t="n"/>
      <x:c r="B85" s="20" t="n"/>
      <x:c r="C85" s="20" t="n"/>
      <x:c r="D85" s="20" t="n"/>
      <x:c r="E85" s="22" t="n"/>
      <x:c r="F85" s="20" t="n"/>
      <x:c r="G85" s="20" t="n"/>
      <x:c r="H85" s="25" t="str">
        <x:f>IF(B85="","",IF(COUNTIF(Equipamentos!$A$8:$A$157,B85)=0,"ID NÃO CADASTRADO",IF(COUNTIF(Equipamentos!$A$8:$A$157,B85)&gt;1,"ID DUPLICADO","OK")))</x:f>
      </x:c>
    </x:row>
    <x:row r="86" ht="21" customHeight="1">
      <x:c r="A86" s="21" t="n"/>
      <x:c r="B86" s="20" t="n"/>
      <x:c r="C86" s="20" t="n"/>
      <x:c r="D86" s="20" t="n"/>
      <x:c r="E86" s="22" t="n"/>
      <x:c r="F86" s="20" t="n"/>
      <x:c r="G86" s="20" t="n"/>
      <x:c r="H86" s="25" t="str">
        <x:f>IF(B86="","",IF(COUNTIF(Equipamentos!$A$8:$A$157,B86)=0,"ID NÃO CADASTRADO",IF(COUNTIF(Equipamentos!$A$8:$A$157,B86)&gt;1,"ID DUPLICADO","OK")))</x:f>
      </x:c>
    </x:row>
    <x:row r="87" ht="21" customHeight="1">
      <x:c r="A87" s="21" t="n"/>
      <x:c r="B87" s="20" t="n"/>
      <x:c r="C87" s="20" t="n"/>
      <x:c r="D87" s="20" t="n"/>
      <x:c r="E87" s="22" t="n"/>
      <x:c r="F87" s="20" t="n"/>
      <x:c r="G87" s="20" t="n"/>
      <x:c r="H87" s="25" t="str">
        <x:f>IF(B87="","",IF(COUNTIF(Equipamentos!$A$8:$A$157,B87)=0,"ID NÃO CADASTRADO",IF(COUNTIF(Equipamentos!$A$8:$A$157,B87)&gt;1,"ID DUPLICADO","OK")))</x:f>
      </x:c>
    </x:row>
    <x:row r="88" ht="21" customHeight="1">
      <x:c r="A88" s="21" t="n"/>
      <x:c r="B88" s="20" t="n"/>
      <x:c r="C88" s="20" t="n"/>
      <x:c r="D88" s="20" t="n"/>
      <x:c r="E88" s="22" t="n"/>
      <x:c r="F88" s="20" t="n"/>
      <x:c r="G88" s="20" t="n"/>
      <x:c r="H88" s="25" t="str">
        <x:f>IF(B88="","",IF(COUNTIF(Equipamentos!$A$8:$A$157,B88)=0,"ID NÃO CADASTRADO",IF(COUNTIF(Equipamentos!$A$8:$A$157,B88)&gt;1,"ID DUPLICADO","OK")))</x:f>
      </x:c>
    </x:row>
    <x:row r="89" ht="21" customHeight="1">
      <x:c r="A89" s="21" t="n"/>
      <x:c r="B89" s="20" t="n"/>
      <x:c r="C89" s="20" t="n"/>
      <x:c r="D89" s="20" t="n"/>
      <x:c r="E89" s="22" t="n"/>
      <x:c r="F89" s="20" t="n"/>
      <x:c r="G89" s="20" t="n"/>
      <x:c r="H89" s="25" t="str">
        <x:f>IF(B89="","",IF(COUNTIF(Equipamentos!$A$8:$A$157,B89)=0,"ID NÃO CADASTRADO",IF(COUNTIF(Equipamentos!$A$8:$A$157,B89)&gt;1,"ID DUPLICADO","OK")))</x:f>
      </x:c>
    </x:row>
    <x:row r="90" ht="21" customHeight="1">
      <x:c r="A90" s="21" t="n"/>
      <x:c r="B90" s="20" t="n"/>
      <x:c r="C90" s="20" t="n"/>
      <x:c r="D90" s="20" t="n"/>
      <x:c r="E90" s="22" t="n"/>
      <x:c r="F90" s="20" t="n"/>
      <x:c r="G90" s="20" t="n"/>
      <x:c r="H90" s="25" t="str">
        <x:f>IF(B90="","",IF(COUNTIF(Equipamentos!$A$8:$A$157,B90)=0,"ID NÃO CADASTRADO",IF(COUNTIF(Equipamentos!$A$8:$A$157,B90)&gt;1,"ID DUPLICADO","OK")))</x:f>
      </x:c>
    </x:row>
    <x:row r="91" ht="21" customHeight="1">
      <x:c r="A91" s="21" t="n"/>
      <x:c r="B91" s="20" t="n"/>
      <x:c r="C91" s="20" t="n"/>
      <x:c r="D91" s="20" t="n"/>
      <x:c r="E91" s="22" t="n"/>
      <x:c r="F91" s="20" t="n"/>
      <x:c r="G91" s="20" t="n"/>
      <x:c r="H91" s="25" t="str">
        <x:f>IF(B91="","",IF(COUNTIF(Equipamentos!$A$8:$A$157,B91)=0,"ID NÃO CADASTRADO",IF(COUNTIF(Equipamentos!$A$8:$A$157,B91)&gt;1,"ID DUPLICADO","OK")))</x:f>
      </x:c>
    </x:row>
    <x:row r="92" ht="21" customHeight="1">
      <x:c r="A92" s="21" t="n"/>
      <x:c r="B92" s="20" t="n"/>
      <x:c r="C92" s="20" t="n"/>
      <x:c r="D92" s="20" t="n"/>
      <x:c r="E92" s="22" t="n"/>
      <x:c r="F92" s="20" t="n"/>
      <x:c r="G92" s="20" t="n"/>
      <x:c r="H92" s="25" t="str">
        <x:f>IF(B92="","",IF(COUNTIF(Equipamentos!$A$8:$A$157,B92)=0,"ID NÃO CADASTRADO",IF(COUNTIF(Equipamentos!$A$8:$A$157,B92)&gt;1,"ID DUPLICADO","OK")))</x:f>
      </x:c>
    </x:row>
    <x:row r="93" ht="21" customHeight="1">
      <x:c r="A93" s="21" t="n"/>
      <x:c r="B93" s="20" t="n"/>
      <x:c r="C93" s="20" t="n"/>
      <x:c r="D93" s="20" t="n"/>
      <x:c r="E93" s="22" t="n"/>
      <x:c r="F93" s="20" t="n"/>
      <x:c r="G93" s="20" t="n"/>
      <x:c r="H93" s="25" t="str">
        <x:f>IF(B93="","",IF(COUNTIF(Equipamentos!$A$8:$A$157,B93)=0,"ID NÃO CADASTRADO",IF(COUNTIF(Equipamentos!$A$8:$A$157,B93)&gt;1,"ID DUPLICADO","OK")))</x:f>
      </x:c>
    </x:row>
    <x:row r="94" ht="21" customHeight="1">
      <x:c r="A94" s="21" t="n"/>
      <x:c r="B94" s="20" t="n"/>
      <x:c r="C94" s="20" t="n"/>
      <x:c r="D94" s="20" t="n"/>
      <x:c r="E94" s="22" t="n"/>
      <x:c r="F94" s="20" t="n"/>
      <x:c r="G94" s="20" t="n"/>
      <x:c r="H94" s="25" t="str">
        <x:f>IF(B94="","",IF(COUNTIF(Equipamentos!$A$8:$A$157,B94)=0,"ID NÃO CADASTRADO",IF(COUNTIF(Equipamentos!$A$8:$A$157,B94)&gt;1,"ID DUPLICADO","OK")))</x:f>
      </x:c>
    </x:row>
    <x:row r="95" ht="21" customHeight="1">
      <x:c r="A95" s="21" t="n"/>
      <x:c r="B95" s="20" t="n"/>
      <x:c r="C95" s="20" t="n"/>
      <x:c r="D95" s="20" t="n"/>
      <x:c r="E95" s="22" t="n"/>
      <x:c r="F95" s="20" t="n"/>
      <x:c r="G95" s="20" t="n"/>
      <x:c r="H95" s="25" t="str">
        <x:f>IF(B95="","",IF(COUNTIF(Equipamentos!$A$8:$A$157,B95)=0,"ID NÃO CADASTRADO",IF(COUNTIF(Equipamentos!$A$8:$A$157,B95)&gt;1,"ID DUPLICADO","OK")))</x:f>
      </x:c>
    </x:row>
    <x:row r="96" ht="21" customHeight="1">
      <x:c r="A96" s="21" t="n"/>
      <x:c r="B96" s="20" t="n"/>
      <x:c r="C96" s="20" t="n"/>
      <x:c r="D96" s="20" t="n"/>
      <x:c r="E96" s="22" t="n"/>
      <x:c r="F96" s="20" t="n"/>
      <x:c r="G96" s="20" t="n"/>
      <x:c r="H96" s="25" t="str">
        <x:f>IF(B96="","",IF(COUNTIF(Equipamentos!$A$8:$A$157,B96)=0,"ID NÃO CADASTRADO",IF(COUNTIF(Equipamentos!$A$8:$A$157,B96)&gt;1,"ID DUPLICADO","OK")))</x:f>
      </x:c>
    </x:row>
    <x:row r="97" ht="21" customHeight="1">
      <x:c r="A97" s="21" t="n"/>
      <x:c r="B97" s="20" t="n"/>
      <x:c r="C97" s="20" t="n"/>
      <x:c r="D97" s="20" t="n"/>
      <x:c r="E97" s="22" t="n"/>
      <x:c r="F97" s="20" t="n"/>
      <x:c r="G97" s="20" t="n"/>
      <x:c r="H97" s="25" t="str">
        <x:f>IF(B97="","",IF(COUNTIF(Equipamentos!$A$8:$A$157,B97)=0,"ID NÃO CADASTRADO",IF(COUNTIF(Equipamentos!$A$8:$A$157,B97)&gt;1,"ID DUPLICADO","OK")))</x:f>
      </x:c>
    </x:row>
    <x:row r="98" ht="21" customHeight="1">
      <x:c r="A98" s="21" t="n"/>
      <x:c r="B98" s="20" t="n"/>
      <x:c r="C98" s="20" t="n"/>
      <x:c r="D98" s="20" t="n"/>
      <x:c r="E98" s="22" t="n"/>
      <x:c r="F98" s="20" t="n"/>
      <x:c r="G98" s="20" t="n"/>
      <x:c r="H98" s="25" t="str">
        <x:f>IF(B98="","",IF(COUNTIF(Equipamentos!$A$8:$A$157,B98)=0,"ID NÃO CADASTRADO",IF(COUNTIF(Equipamentos!$A$8:$A$157,B98)&gt;1,"ID DUPLICADO","OK")))</x:f>
      </x:c>
    </x:row>
    <x:row r="99" ht="21" customHeight="1">
      <x:c r="A99" s="21" t="n"/>
      <x:c r="B99" s="20" t="n"/>
      <x:c r="C99" s="20" t="n"/>
      <x:c r="D99" s="20" t="n"/>
      <x:c r="E99" s="22" t="n"/>
      <x:c r="F99" s="20" t="n"/>
      <x:c r="G99" s="20" t="n"/>
      <x:c r="H99" s="25" t="str">
        <x:f>IF(B99="","",IF(COUNTIF(Equipamentos!$A$8:$A$157,B99)=0,"ID NÃO CADASTRADO",IF(COUNTIF(Equipamentos!$A$8:$A$157,B99)&gt;1,"ID DUPLICADO","OK")))</x:f>
      </x:c>
    </x:row>
    <x:row r="100" ht="21" customHeight="1">
      <x:c r="A100" s="21" t="n"/>
      <x:c r="B100" s="20" t="n"/>
      <x:c r="C100" s="20" t="n"/>
      <x:c r="D100" s="20" t="n"/>
      <x:c r="E100" s="22" t="n"/>
      <x:c r="F100" s="20" t="n"/>
      <x:c r="G100" s="20" t="n"/>
      <x:c r="H100" s="25" t="str">
        <x:f>IF(B100="","",IF(COUNTIF(Equipamentos!$A$8:$A$157,B100)=0,"ID NÃO CADASTRADO",IF(COUNTIF(Equipamentos!$A$8:$A$157,B100)&gt;1,"ID DUPLICADO","OK")))</x:f>
      </x:c>
    </x:row>
    <x:row r="101" ht="21" customHeight="1">
      <x:c r="A101" s="21" t="n"/>
      <x:c r="B101" s="20" t="n"/>
      <x:c r="C101" s="20" t="n"/>
      <x:c r="D101" s="20" t="n"/>
      <x:c r="E101" s="22" t="n"/>
      <x:c r="F101" s="20" t="n"/>
      <x:c r="G101" s="20" t="n"/>
      <x:c r="H101" s="25" t="str">
        <x:f>IF(B101="","",IF(COUNTIF(Equipamentos!$A$8:$A$157,B101)=0,"ID NÃO CADASTRADO",IF(COUNTIF(Equipamentos!$A$8:$A$157,B101)&gt;1,"ID DUPLICADO","OK")))</x:f>
      </x:c>
    </x:row>
    <x:row r="102" ht="21" customHeight="1">
      <x:c r="A102" s="21" t="n"/>
      <x:c r="B102" s="20" t="n"/>
      <x:c r="C102" s="20" t="n"/>
      <x:c r="D102" s="20" t="n"/>
      <x:c r="E102" s="22" t="n"/>
      <x:c r="F102" s="20" t="n"/>
      <x:c r="G102" s="20" t="n"/>
      <x:c r="H102" s="25" t="str">
        <x:f>IF(B102="","",IF(COUNTIF(Equipamentos!$A$8:$A$157,B102)=0,"ID NÃO CADASTRADO",IF(COUNTIF(Equipamentos!$A$8:$A$157,B102)&gt;1,"ID DUPLICADO","OK")))</x:f>
      </x:c>
    </x:row>
    <x:row r="103" ht="21" customHeight="1">
      <x:c r="A103" s="21" t="n"/>
      <x:c r="B103" s="20" t="n"/>
      <x:c r="C103" s="20" t="n"/>
      <x:c r="D103" s="20" t="n"/>
      <x:c r="E103" s="22" t="n"/>
      <x:c r="F103" s="20" t="n"/>
      <x:c r="G103" s="20" t="n"/>
      <x:c r="H103" s="25" t="str">
        <x:f>IF(B103="","",IF(COUNTIF(Equipamentos!$A$8:$A$157,B103)=0,"ID NÃO CADASTRADO",IF(COUNTIF(Equipamentos!$A$8:$A$157,B103)&gt;1,"ID DUPLICADO","OK")))</x:f>
      </x:c>
    </x:row>
    <x:row r="104" ht="21" customHeight="1">
      <x:c r="A104" s="21" t="n"/>
      <x:c r="B104" s="20" t="n"/>
      <x:c r="C104" s="20" t="n"/>
      <x:c r="D104" s="20" t="n"/>
      <x:c r="E104" s="22" t="n"/>
      <x:c r="F104" s="20" t="n"/>
      <x:c r="G104" s="20" t="n"/>
      <x:c r="H104" s="25" t="str">
        <x:f>IF(B104="","",IF(COUNTIF(Equipamentos!$A$8:$A$157,B104)=0,"ID NÃO CADASTRADO",IF(COUNTIF(Equipamentos!$A$8:$A$157,B104)&gt;1,"ID DUPLICADO","OK")))</x:f>
      </x:c>
    </x:row>
    <x:row r="105" ht="21" customHeight="1">
      <x:c r="A105" s="21" t="n"/>
      <x:c r="B105" s="20" t="n"/>
      <x:c r="C105" s="20" t="n"/>
      <x:c r="D105" s="20" t="n"/>
      <x:c r="E105" s="22" t="n"/>
      <x:c r="F105" s="20" t="n"/>
      <x:c r="G105" s="20" t="n"/>
      <x:c r="H105" s="25" t="str">
        <x:f>IF(B105="","",IF(COUNTIF(Equipamentos!$A$8:$A$157,B105)=0,"ID NÃO CADASTRADO",IF(COUNTIF(Equipamentos!$A$8:$A$157,B105)&gt;1,"ID DUPLICADO","OK")))</x:f>
      </x:c>
    </x:row>
    <x:row r="106" ht="21" customHeight="1">
      <x:c r="A106" s="21" t="n"/>
      <x:c r="B106" s="20" t="n"/>
      <x:c r="C106" s="20" t="n"/>
      <x:c r="D106" s="20" t="n"/>
      <x:c r="E106" s="22" t="n"/>
      <x:c r="F106" s="20" t="n"/>
      <x:c r="G106" s="20" t="n"/>
      <x:c r="H106" s="25" t="str">
        <x:f>IF(B106="","",IF(COUNTIF(Equipamentos!$A$8:$A$157,B106)=0,"ID NÃO CADASTRADO",IF(COUNTIF(Equipamentos!$A$8:$A$157,B106)&gt;1,"ID DUPLICADO","OK")))</x:f>
      </x:c>
    </x:row>
    <x:row r="107" ht="21" customHeight="1">
      <x:c r="A107" s="21" t="n"/>
      <x:c r="B107" s="20" t="n"/>
      <x:c r="C107" s="20" t="n"/>
      <x:c r="D107" s="20" t="n"/>
      <x:c r="E107" s="22" t="n"/>
      <x:c r="F107" s="20" t="n"/>
      <x:c r="G107" s="20" t="n"/>
      <x:c r="H107" s="25" t="str">
        <x:f>IF(B107="","",IF(COUNTIF(Equipamentos!$A$8:$A$157,B107)=0,"ID NÃO CADASTRADO",IF(COUNTIF(Equipamentos!$A$8:$A$157,B107)&gt;1,"ID DUPLICADO","OK")))</x:f>
      </x:c>
    </x:row>
    <x:row r="108" ht="21" customHeight="1">
      <x:c r="A108" s="21" t="n"/>
      <x:c r="B108" s="20" t="n"/>
      <x:c r="C108" s="20" t="n"/>
      <x:c r="D108" s="20" t="n"/>
      <x:c r="E108" s="22" t="n"/>
      <x:c r="F108" s="20" t="n"/>
      <x:c r="G108" s="20" t="n"/>
      <x:c r="H108" s="25" t="str">
        <x:f>IF(B108="","",IF(COUNTIF(Equipamentos!$A$8:$A$157,B108)=0,"ID NÃO CADASTRADO",IF(COUNTIF(Equipamentos!$A$8:$A$157,B108)&gt;1,"ID DUPLICADO","OK")))</x:f>
      </x:c>
    </x:row>
    <x:row r="109" ht="21" customHeight="1">
      <x:c r="A109" s="21" t="n"/>
      <x:c r="B109" s="20" t="n"/>
      <x:c r="C109" s="20" t="n"/>
      <x:c r="D109" s="20" t="n"/>
      <x:c r="E109" s="22" t="n"/>
      <x:c r="F109" s="20" t="n"/>
      <x:c r="G109" s="20" t="n"/>
      <x:c r="H109" s="25" t="str">
        <x:f>IF(B109="","",IF(COUNTIF(Equipamentos!$A$8:$A$157,B109)=0,"ID NÃO CADASTRADO",IF(COUNTIF(Equipamentos!$A$8:$A$157,B109)&gt;1,"ID DUPLICADO","OK")))</x:f>
      </x:c>
    </x:row>
    <x:row r="110" ht="21" customHeight="1">
      <x:c r="A110" s="21" t="n"/>
      <x:c r="B110" s="20" t="n"/>
      <x:c r="C110" s="20" t="n"/>
      <x:c r="D110" s="20" t="n"/>
      <x:c r="E110" s="22" t="n"/>
      <x:c r="F110" s="20" t="n"/>
      <x:c r="G110" s="20" t="n"/>
      <x:c r="H110" s="25" t="str">
        <x:f>IF(B110="","",IF(COUNTIF(Equipamentos!$A$8:$A$157,B110)=0,"ID NÃO CADASTRADO",IF(COUNTIF(Equipamentos!$A$8:$A$157,B110)&gt;1,"ID DUPLICADO","OK")))</x:f>
      </x:c>
    </x:row>
    <x:row r="111" ht="21" customHeight="1">
      <x:c r="A111" s="21" t="n"/>
      <x:c r="B111" s="20" t="n"/>
      <x:c r="C111" s="20" t="n"/>
      <x:c r="D111" s="20" t="n"/>
      <x:c r="E111" s="22" t="n"/>
      <x:c r="F111" s="20" t="n"/>
      <x:c r="G111" s="20" t="n"/>
      <x:c r="H111" s="25" t="str">
        <x:f>IF(B111="","",IF(COUNTIF(Equipamentos!$A$8:$A$157,B111)=0,"ID NÃO CADASTRADO",IF(COUNTIF(Equipamentos!$A$8:$A$157,B111)&gt;1,"ID DUPLICADO","OK")))</x:f>
      </x:c>
    </x:row>
    <x:row r="112" ht="21" customHeight="1">
      <x:c r="A112" s="21" t="n"/>
      <x:c r="B112" s="20" t="n"/>
      <x:c r="C112" s="20" t="n"/>
      <x:c r="D112" s="20" t="n"/>
      <x:c r="E112" s="22" t="n"/>
      <x:c r="F112" s="20" t="n"/>
      <x:c r="G112" s="20" t="n"/>
      <x:c r="H112" s="25" t="str">
        <x:f>IF(B112="","",IF(COUNTIF(Equipamentos!$A$8:$A$157,B112)=0,"ID NÃO CADASTRADO",IF(COUNTIF(Equipamentos!$A$8:$A$157,B112)&gt;1,"ID DUPLICADO","OK")))</x:f>
      </x:c>
    </x:row>
    <x:row r="113" ht="21" customHeight="1">
      <x:c r="A113" s="21" t="n"/>
      <x:c r="B113" s="20" t="n"/>
      <x:c r="C113" s="20" t="n"/>
      <x:c r="D113" s="20" t="n"/>
      <x:c r="E113" s="22" t="n"/>
      <x:c r="F113" s="20" t="n"/>
      <x:c r="G113" s="20" t="n"/>
      <x:c r="H113" s="25" t="str">
        <x:f>IF(B113="","",IF(COUNTIF(Equipamentos!$A$8:$A$157,B113)=0,"ID NÃO CADASTRADO",IF(COUNTIF(Equipamentos!$A$8:$A$157,B113)&gt;1,"ID DUPLICADO","OK")))</x:f>
      </x:c>
    </x:row>
    <x:row r="114" ht="21" customHeight="1">
      <x:c r="A114" s="21" t="n"/>
      <x:c r="B114" s="20" t="n"/>
      <x:c r="C114" s="20" t="n"/>
      <x:c r="D114" s="20" t="n"/>
      <x:c r="E114" s="22" t="n"/>
      <x:c r="F114" s="20" t="n"/>
      <x:c r="G114" s="20" t="n"/>
      <x:c r="H114" s="25" t="str">
        <x:f>IF(B114="","",IF(COUNTIF(Equipamentos!$A$8:$A$157,B114)=0,"ID NÃO CADASTRADO",IF(COUNTIF(Equipamentos!$A$8:$A$157,B114)&gt;1,"ID DUPLICADO","OK")))</x:f>
      </x:c>
    </x:row>
    <x:row r="115" ht="21" customHeight="1">
      <x:c r="A115" s="21" t="n"/>
      <x:c r="B115" s="20" t="n"/>
      <x:c r="C115" s="20" t="n"/>
      <x:c r="D115" s="20" t="n"/>
      <x:c r="E115" s="22" t="n"/>
      <x:c r="F115" s="20" t="n"/>
      <x:c r="G115" s="20" t="n"/>
      <x:c r="H115" s="25" t="str">
        <x:f>IF(B115="","",IF(COUNTIF(Equipamentos!$A$8:$A$157,B115)=0,"ID NÃO CADASTRADO",IF(COUNTIF(Equipamentos!$A$8:$A$157,B115)&gt;1,"ID DUPLICADO","OK")))</x:f>
      </x:c>
    </x:row>
    <x:row r="116" ht="21" customHeight="1">
      <x:c r="A116" s="21" t="n"/>
      <x:c r="B116" s="20" t="n"/>
      <x:c r="C116" s="20" t="n"/>
      <x:c r="D116" s="20" t="n"/>
      <x:c r="E116" s="22" t="n"/>
      <x:c r="F116" s="20" t="n"/>
      <x:c r="G116" s="20" t="n"/>
      <x:c r="H116" s="25" t="str">
        <x:f>IF(B116="","",IF(COUNTIF(Equipamentos!$A$8:$A$157,B116)=0,"ID NÃO CADASTRADO",IF(COUNTIF(Equipamentos!$A$8:$A$157,B116)&gt;1,"ID DUPLICADO","OK")))</x:f>
      </x:c>
    </x:row>
    <x:row r="117" ht="21" customHeight="1">
      <x:c r="A117" s="21" t="n"/>
      <x:c r="B117" s="20" t="n"/>
      <x:c r="C117" s="20" t="n"/>
      <x:c r="D117" s="20" t="n"/>
      <x:c r="E117" s="22" t="n"/>
      <x:c r="F117" s="20" t="n"/>
      <x:c r="G117" s="20" t="n"/>
      <x:c r="H117" s="25" t="str">
        <x:f>IF(B117="","",IF(COUNTIF(Equipamentos!$A$8:$A$157,B117)=0,"ID NÃO CADASTRADO",IF(COUNTIF(Equipamentos!$A$8:$A$157,B117)&gt;1,"ID DUPLICADO","OK")))</x:f>
      </x:c>
    </x:row>
    <x:row r="118" ht="21" customHeight="1">
      <x:c r="A118" s="21" t="n"/>
      <x:c r="B118" s="20" t="n"/>
      <x:c r="C118" s="20" t="n"/>
      <x:c r="D118" s="20" t="n"/>
      <x:c r="E118" s="22" t="n"/>
      <x:c r="F118" s="20" t="n"/>
      <x:c r="G118" s="20" t="n"/>
      <x:c r="H118" s="25" t="str">
        <x:f>IF(B118="","",IF(COUNTIF(Equipamentos!$A$8:$A$157,B118)=0,"ID NÃO CADASTRADO",IF(COUNTIF(Equipamentos!$A$8:$A$157,B118)&gt;1,"ID DUPLICADO","OK")))</x:f>
      </x:c>
    </x:row>
    <x:row r="119" ht="21" customHeight="1">
      <x:c r="A119" s="21" t="n"/>
      <x:c r="B119" s="20" t="n"/>
      <x:c r="C119" s="20" t="n"/>
      <x:c r="D119" s="20" t="n"/>
      <x:c r="E119" s="22" t="n"/>
      <x:c r="F119" s="20" t="n"/>
      <x:c r="G119" s="20" t="n"/>
      <x:c r="H119" s="25" t="str">
        <x:f>IF(B119="","",IF(COUNTIF(Equipamentos!$A$8:$A$157,B119)=0,"ID NÃO CADASTRADO",IF(COUNTIF(Equipamentos!$A$8:$A$157,B119)&gt;1,"ID DUPLICADO","OK")))</x:f>
      </x:c>
    </x:row>
    <x:row r="120" ht="21" customHeight="1">
      <x:c r="A120" s="21" t="n"/>
      <x:c r="B120" s="20" t="n"/>
      <x:c r="C120" s="20" t="n"/>
      <x:c r="D120" s="20" t="n"/>
      <x:c r="E120" s="22" t="n"/>
      <x:c r="F120" s="20" t="n"/>
      <x:c r="G120" s="20" t="n"/>
      <x:c r="H120" s="25" t="str">
        <x:f>IF(B120="","",IF(COUNTIF(Equipamentos!$A$8:$A$157,B120)=0,"ID NÃO CADASTRADO",IF(COUNTIF(Equipamentos!$A$8:$A$157,B120)&gt;1,"ID DUPLICADO","OK")))</x:f>
      </x:c>
    </x:row>
    <x:row r="121" ht="21" customHeight="1">
      <x:c r="A121" s="21" t="n"/>
      <x:c r="B121" s="20" t="n"/>
      <x:c r="C121" s="20" t="n"/>
      <x:c r="D121" s="20" t="n"/>
      <x:c r="E121" s="22" t="n"/>
      <x:c r="F121" s="20" t="n"/>
      <x:c r="G121" s="20" t="n"/>
      <x:c r="H121" s="25" t="str">
        <x:f>IF(B121="","",IF(COUNTIF(Equipamentos!$A$8:$A$157,B121)=0,"ID NÃO CADASTRADO",IF(COUNTIF(Equipamentos!$A$8:$A$157,B121)&gt;1,"ID DUPLICADO","OK")))</x:f>
      </x:c>
    </x:row>
    <x:row r="122" ht="21" customHeight="1">
      <x:c r="A122" s="21" t="n"/>
      <x:c r="B122" s="20" t="n"/>
      <x:c r="C122" s="20" t="n"/>
      <x:c r="D122" s="20" t="n"/>
      <x:c r="E122" s="22" t="n"/>
      <x:c r="F122" s="20" t="n"/>
      <x:c r="G122" s="20" t="n"/>
      <x:c r="H122" s="25" t="str">
        <x:f>IF(B122="","",IF(COUNTIF(Equipamentos!$A$8:$A$157,B122)=0,"ID NÃO CADASTRADO",IF(COUNTIF(Equipamentos!$A$8:$A$157,B122)&gt;1,"ID DUPLICADO","OK")))</x:f>
      </x:c>
    </x:row>
    <x:row r="123" ht="21" customHeight="1">
      <x:c r="A123" s="21" t="n"/>
      <x:c r="B123" s="20" t="n"/>
      <x:c r="C123" s="20" t="n"/>
      <x:c r="D123" s="20" t="n"/>
      <x:c r="E123" s="22" t="n"/>
      <x:c r="F123" s="20" t="n"/>
      <x:c r="G123" s="20" t="n"/>
      <x:c r="H123" s="25" t="str">
        <x:f>IF(B123="","",IF(COUNTIF(Equipamentos!$A$8:$A$157,B123)=0,"ID NÃO CADASTRADO",IF(COUNTIF(Equipamentos!$A$8:$A$157,B123)&gt;1,"ID DUPLICADO","OK")))</x:f>
      </x:c>
    </x:row>
    <x:row r="124" ht="21" customHeight="1">
      <x:c r="A124" s="21" t="n"/>
      <x:c r="B124" s="20" t="n"/>
      <x:c r="C124" s="20" t="n"/>
      <x:c r="D124" s="20" t="n"/>
      <x:c r="E124" s="22" t="n"/>
      <x:c r="F124" s="20" t="n"/>
      <x:c r="G124" s="20" t="n"/>
      <x:c r="H124" s="25" t="str">
        <x:f>IF(B124="","",IF(COUNTIF(Equipamentos!$A$8:$A$157,B124)=0,"ID NÃO CADASTRADO",IF(COUNTIF(Equipamentos!$A$8:$A$157,B124)&gt;1,"ID DUPLICADO","OK")))</x:f>
      </x:c>
    </x:row>
    <x:row r="125" ht="21" customHeight="1">
      <x:c r="A125" s="21" t="n"/>
      <x:c r="B125" s="20" t="n"/>
      <x:c r="C125" s="20" t="n"/>
      <x:c r="D125" s="20" t="n"/>
      <x:c r="E125" s="22" t="n"/>
      <x:c r="F125" s="20" t="n"/>
      <x:c r="G125" s="20" t="n"/>
      <x:c r="H125" s="25" t="str">
        <x:f>IF(B125="","",IF(COUNTIF(Equipamentos!$A$8:$A$157,B125)=0,"ID NÃO CADASTRADO",IF(COUNTIF(Equipamentos!$A$8:$A$157,B125)&gt;1,"ID DUPLICADO","OK")))</x:f>
      </x:c>
    </x:row>
    <x:row r="126" ht="21" customHeight="1">
      <x:c r="A126" s="21" t="n"/>
      <x:c r="B126" s="20" t="n"/>
      <x:c r="C126" s="20" t="n"/>
      <x:c r="D126" s="20" t="n"/>
      <x:c r="E126" s="22" t="n"/>
      <x:c r="F126" s="20" t="n"/>
      <x:c r="G126" s="20" t="n"/>
      <x:c r="H126" s="25" t="str">
        <x:f>IF(B126="","",IF(COUNTIF(Equipamentos!$A$8:$A$157,B126)=0,"ID NÃO CADASTRADO",IF(COUNTIF(Equipamentos!$A$8:$A$157,B126)&gt;1,"ID DUPLICADO","OK")))</x:f>
      </x:c>
    </x:row>
    <x:row r="127" ht="21" customHeight="1">
      <x:c r="A127" s="21" t="n"/>
      <x:c r="B127" s="20" t="n"/>
      <x:c r="C127" s="20" t="n"/>
      <x:c r="D127" s="20" t="n"/>
      <x:c r="E127" s="22" t="n"/>
      <x:c r="F127" s="20" t="n"/>
      <x:c r="G127" s="20" t="n"/>
      <x:c r="H127" s="25" t="str">
        <x:f>IF(B127="","",IF(COUNTIF(Equipamentos!$A$8:$A$157,B127)=0,"ID NÃO CADASTRADO",IF(COUNTIF(Equipamentos!$A$8:$A$157,B127)&gt;1,"ID DUPLICADO","OK")))</x:f>
      </x:c>
    </x:row>
    <x:row r="128" ht="21" customHeight="1">
      <x:c r="A128" s="21" t="n"/>
      <x:c r="B128" s="20" t="n"/>
      <x:c r="C128" s="20" t="n"/>
      <x:c r="D128" s="20" t="n"/>
      <x:c r="E128" s="22" t="n"/>
      <x:c r="F128" s="20" t="n"/>
      <x:c r="G128" s="20" t="n"/>
      <x:c r="H128" s="25" t="str">
        <x:f>IF(B128="","",IF(COUNTIF(Equipamentos!$A$8:$A$157,B128)=0,"ID NÃO CADASTRADO",IF(COUNTIF(Equipamentos!$A$8:$A$157,B128)&gt;1,"ID DUPLICADO","OK")))</x:f>
      </x:c>
    </x:row>
    <x:row r="129" ht="21" customHeight="1">
      <x:c r="A129" s="21" t="n"/>
      <x:c r="B129" s="20" t="n"/>
      <x:c r="C129" s="20" t="n"/>
      <x:c r="D129" s="20" t="n"/>
      <x:c r="E129" s="22" t="n"/>
      <x:c r="F129" s="20" t="n"/>
      <x:c r="G129" s="20" t="n"/>
      <x:c r="H129" s="25" t="str">
        <x:f>IF(B129="","",IF(COUNTIF(Equipamentos!$A$8:$A$157,B129)=0,"ID NÃO CADASTRADO",IF(COUNTIF(Equipamentos!$A$8:$A$157,B129)&gt;1,"ID DUPLICADO","OK")))</x:f>
      </x:c>
    </x:row>
    <x:row r="130" ht="21" customHeight="1">
      <x:c r="A130" s="21" t="n"/>
      <x:c r="B130" s="20" t="n"/>
      <x:c r="C130" s="20" t="n"/>
      <x:c r="D130" s="20" t="n"/>
      <x:c r="E130" s="22" t="n"/>
      <x:c r="F130" s="20" t="n"/>
      <x:c r="G130" s="20" t="n"/>
      <x:c r="H130" s="25" t="str">
        <x:f>IF(B130="","",IF(COUNTIF(Equipamentos!$A$8:$A$157,B130)=0,"ID NÃO CADASTRADO",IF(COUNTIF(Equipamentos!$A$8:$A$157,B130)&gt;1,"ID DUPLICADO","OK")))</x:f>
      </x:c>
    </x:row>
    <x:row r="131" ht="21" customHeight="1">
      <x:c r="A131" s="21" t="n"/>
      <x:c r="B131" s="20" t="n"/>
      <x:c r="C131" s="20" t="n"/>
      <x:c r="D131" s="20" t="n"/>
      <x:c r="E131" s="22" t="n"/>
      <x:c r="F131" s="20" t="n"/>
      <x:c r="G131" s="20" t="n"/>
      <x:c r="H131" s="25" t="str">
        <x:f>IF(B131="","",IF(COUNTIF(Equipamentos!$A$8:$A$157,B131)=0,"ID NÃO CADASTRADO",IF(COUNTIF(Equipamentos!$A$8:$A$157,B131)&gt;1,"ID DUPLICADO","OK")))</x:f>
      </x:c>
    </x:row>
    <x:row r="132" ht="21" customHeight="1">
      <x:c r="A132" s="21" t="n"/>
      <x:c r="B132" s="20" t="n"/>
      <x:c r="C132" s="20" t="n"/>
      <x:c r="D132" s="20" t="n"/>
      <x:c r="E132" s="22" t="n"/>
      <x:c r="F132" s="20" t="n"/>
      <x:c r="G132" s="20" t="n"/>
      <x:c r="H132" s="25" t="str">
        <x:f>IF(B132="","",IF(COUNTIF(Equipamentos!$A$8:$A$157,B132)=0,"ID NÃO CADASTRADO",IF(COUNTIF(Equipamentos!$A$8:$A$157,B132)&gt;1,"ID DUPLICADO","OK")))</x:f>
      </x:c>
    </x:row>
    <x:row r="133" ht="21" customHeight="1">
      <x:c r="A133" s="21" t="n"/>
      <x:c r="B133" s="20" t="n"/>
      <x:c r="C133" s="20" t="n"/>
      <x:c r="D133" s="20" t="n"/>
      <x:c r="E133" s="22" t="n"/>
      <x:c r="F133" s="20" t="n"/>
      <x:c r="G133" s="20" t="n"/>
      <x:c r="H133" s="25" t="str">
        <x:f>IF(B133="","",IF(COUNTIF(Equipamentos!$A$8:$A$157,B133)=0,"ID NÃO CADASTRADO",IF(COUNTIF(Equipamentos!$A$8:$A$157,B133)&gt;1,"ID DUPLICADO","OK")))</x:f>
      </x:c>
    </x:row>
    <x:row r="134" ht="21" customHeight="1">
      <x:c r="A134" s="21" t="n"/>
      <x:c r="B134" s="20" t="n"/>
      <x:c r="C134" s="20" t="n"/>
      <x:c r="D134" s="20" t="n"/>
      <x:c r="E134" s="22" t="n"/>
      <x:c r="F134" s="20" t="n"/>
      <x:c r="G134" s="20" t="n"/>
      <x:c r="H134" s="25" t="str">
        <x:f>IF(B134="","",IF(COUNTIF(Equipamentos!$A$8:$A$157,B134)=0,"ID NÃO CADASTRADO",IF(COUNTIF(Equipamentos!$A$8:$A$157,B134)&gt;1,"ID DUPLICADO","OK")))</x:f>
      </x:c>
    </x:row>
    <x:row r="135" ht="21" customHeight="1">
      <x:c r="A135" s="21" t="n"/>
      <x:c r="B135" s="20" t="n"/>
      <x:c r="C135" s="20" t="n"/>
      <x:c r="D135" s="20" t="n"/>
      <x:c r="E135" s="22" t="n"/>
      <x:c r="F135" s="20" t="n"/>
      <x:c r="G135" s="20" t="n"/>
      <x:c r="H135" s="25" t="str">
        <x:f>IF(B135="","",IF(COUNTIF(Equipamentos!$A$8:$A$157,B135)=0,"ID NÃO CADASTRADO",IF(COUNTIF(Equipamentos!$A$8:$A$157,B135)&gt;1,"ID DUPLICADO","OK")))</x:f>
      </x:c>
    </x:row>
    <x:row r="136" ht="21" customHeight="1">
      <x:c r="A136" s="21" t="n"/>
      <x:c r="B136" s="20" t="n"/>
      <x:c r="C136" s="20" t="n"/>
      <x:c r="D136" s="20" t="n"/>
      <x:c r="E136" s="22" t="n"/>
      <x:c r="F136" s="20" t="n"/>
      <x:c r="G136" s="20" t="n"/>
      <x:c r="H136" s="25" t="str">
        <x:f>IF(B136="","",IF(COUNTIF(Equipamentos!$A$8:$A$157,B136)=0,"ID NÃO CADASTRADO",IF(COUNTIF(Equipamentos!$A$8:$A$157,B136)&gt;1,"ID DUPLICADO","OK")))</x:f>
      </x:c>
    </x:row>
    <x:row r="137" ht="21" customHeight="1">
      <x:c r="A137" s="21" t="n"/>
      <x:c r="B137" s="20" t="n"/>
      <x:c r="C137" s="20" t="n"/>
      <x:c r="D137" s="20" t="n"/>
      <x:c r="E137" s="22" t="n"/>
      <x:c r="F137" s="20" t="n"/>
      <x:c r="G137" s="20" t="n"/>
      <x:c r="H137" s="25" t="str">
        <x:f>IF(B137="","",IF(COUNTIF(Equipamentos!$A$8:$A$157,B137)=0,"ID NÃO CADASTRADO",IF(COUNTIF(Equipamentos!$A$8:$A$157,B137)&gt;1,"ID DUPLICADO","OK")))</x:f>
      </x:c>
    </x:row>
    <x:row r="138" ht="21" customHeight="1">
      <x:c r="A138" s="21" t="n"/>
      <x:c r="B138" s="20" t="n"/>
      <x:c r="C138" s="20" t="n"/>
      <x:c r="D138" s="20" t="n"/>
      <x:c r="E138" s="22" t="n"/>
      <x:c r="F138" s="20" t="n"/>
      <x:c r="G138" s="20" t="n"/>
      <x:c r="H138" s="25" t="str">
        <x:f>IF(B138="","",IF(COUNTIF(Equipamentos!$A$8:$A$157,B138)=0,"ID NÃO CADASTRADO",IF(COUNTIF(Equipamentos!$A$8:$A$157,B138)&gt;1,"ID DUPLICADO","OK")))</x:f>
      </x:c>
    </x:row>
    <x:row r="139" ht="21" customHeight="1">
      <x:c r="A139" s="21" t="n"/>
      <x:c r="B139" s="20" t="n"/>
      <x:c r="C139" s="20" t="n"/>
      <x:c r="D139" s="20" t="n"/>
      <x:c r="E139" s="22" t="n"/>
      <x:c r="F139" s="20" t="n"/>
      <x:c r="G139" s="20" t="n"/>
      <x:c r="H139" s="25" t="str">
        <x:f>IF(B139="","",IF(COUNTIF(Equipamentos!$A$8:$A$157,B139)=0,"ID NÃO CADASTRADO",IF(COUNTIF(Equipamentos!$A$8:$A$157,B139)&gt;1,"ID DUPLICADO","OK")))</x:f>
      </x:c>
    </x:row>
    <x:row r="140" ht="21" customHeight="1">
      <x:c r="A140" s="21" t="n"/>
      <x:c r="B140" s="20" t="n"/>
      <x:c r="C140" s="20" t="n"/>
      <x:c r="D140" s="20" t="n"/>
      <x:c r="E140" s="22" t="n"/>
      <x:c r="F140" s="20" t="n"/>
      <x:c r="G140" s="20" t="n"/>
      <x:c r="H140" s="25" t="str">
        <x:f>IF(B140="","",IF(COUNTIF(Equipamentos!$A$8:$A$157,B140)=0,"ID NÃO CADASTRADO",IF(COUNTIF(Equipamentos!$A$8:$A$157,B140)&gt;1,"ID DUPLICADO","OK")))</x:f>
      </x:c>
    </x:row>
    <x:row r="141" ht="21" customHeight="1">
      <x:c r="A141" s="21" t="n"/>
      <x:c r="B141" s="20" t="n"/>
      <x:c r="C141" s="20" t="n"/>
      <x:c r="D141" s="20" t="n"/>
      <x:c r="E141" s="22" t="n"/>
      <x:c r="F141" s="20" t="n"/>
      <x:c r="G141" s="20" t="n"/>
      <x:c r="H141" s="25" t="str">
        <x:f>IF(B141="","",IF(COUNTIF(Equipamentos!$A$8:$A$157,B141)=0,"ID NÃO CADASTRADO",IF(COUNTIF(Equipamentos!$A$8:$A$157,B141)&gt;1,"ID DUPLICADO","OK")))</x:f>
      </x:c>
    </x:row>
    <x:row r="142" ht="21" customHeight="1">
      <x:c r="A142" s="21" t="n"/>
      <x:c r="B142" s="20" t="n"/>
      <x:c r="C142" s="20" t="n"/>
      <x:c r="D142" s="20" t="n"/>
      <x:c r="E142" s="22" t="n"/>
      <x:c r="F142" s="20" t="n"/>
      <x:c r="G142" s="20" t="n"/>
      <x:c r="H142" s="25" t="str">
        <x:f>IF(B142="","",IF(COUNTIF(Equipamentos!$A$8:$A$157,B142)=0,"ID NÃO CADASTRADO",IF(COUNTIF(Equipamentos!$A$8:$A$157,B142)&gt;1,"ID DUPLICADO","OK")))</x:f>
      </x:c>
    </x:row>
    <x:row r="143" ht="21" customHeight="1">
      <x:c r="A143" s="21" t="n"/>
      <x:c r="B143" s="20" t="n"/>
      <x:c r="C143" s="20" t="n"/>
      <x:c r="D143" s="20" t="n"/>
      <x:c r="E143" s="22" t="n"/>
      <x:c r="F143" s="20" t="n"/>
      <x:c r="G143" s="20" t="n"/>
      <x:c r="H143" s="25" t="str">
        <x:f>IF(B143="","",IF(COUNTIF(Equipamentos!$A$8:$A$157,B143)=0,"ID NÃO CADASTRADO",IF(COUNTIF(Equipamentos!$A$8:$A$157,B143)&gt;1,"ID DUPLICADO","OK")))</x:f>
      </x:c>
    </x:row>
    <x:row r="144" ht="21" customHeight="1">
      <x:c r="A144" s="21" t="n"/>
      <x:c r="B144" s="20" t="n"/>
      <x:c r="C144" s="20" t="n"/>
      <x:c r="D144" s="20" t="n"/>
      <x:c r="E144" s="22" t="n"/>
      <x:c r="F144" s="20" t="n"/>
      <x:c r="G144" s="20" t="n"/>
      <x:c r="H144" s="25" t="str">
        <x:f>IF(B144="","",IF(COUNTIF(Equipamentos!$A$8:$A$157,B144)=0,"ID NÃO CADASTRADO",IF(COUNTIF(Equipamentos!$A$8:$A$157,B144)&gt;1,"ID DUPLICADO","OK")))</x:f>
      </x:c>
    </x:row>
    <x:row r="145" ht="21" customHeight="1">
      <x:c r="A145" s="21" t="n"/>
      <x:c r="B145" s="20" t="n"/>
      <x:c r="C145" s="20" t="n"/>
      <x:c r="D145" s="20" t="n"/>
      <x:c r="E145" s="22" t="n"/>
      <x:c r="F145" s="20" t="n"/>
      <x:c r="G145" s="20" t="n"/>
      <x:c r="H145" s="25" t="str">
        <x:f>IF(B145="","",IF(COUNTIF(Equipamentos!$A$8:$A$157,B145)=0,"ID NÃO CADASTRADO",IF(COUNTIF(Equipamentos!$A$8:$A$157,B145)&gt;1,"ID DUPLICADO","OK")))</x:f>
      </x:c>
    </x:row>
    <x:row r="146" ht="21" customHeight="1">
      <x:c r="A146" s="21" t="n"/>
      <x:c r="B146" s="20" t="n"/>
      <x:c r="C146" s="20" t="n"/>
      <x:c r="D146" s="20" t="n"/>
      <x:c r="E146" s="22" t="n"/>
      <x:c r="F146" s="20" t="n"/>
      <x:c r="G146" s="20" t="n"/>
      <x:c r="H146" s="25" t="str">
        <x:f>IF(B146="","",IF(COUNTIF(Equipamentos!$A$8:$A$157,B146)=0,"ID NÃO CADASTRADO",IF(COUNTIF(Equipamentos!$A$8:$A$157,B146)&gt;1,"ID DUPLICADO","OK")))</x:f>
      </x:c>
    </x:row>
    <x:row r="147" ht="21" customHeight="1">
      <x:c r="A147" s="21" t="n"/>
      <x:c r="B147" s="20" t="n"/>
      <x:c r="C147" s="20" t="n"/>
      <x:c r="D147" s="20" t="n"/>
      <x:c r="E147" s="22" t="n"/>
      <x:c r="F147" s="20" t="n"/>
      <x:c r="G147" s="20" t="n"/>
      <x:c r="H147" s="25" t="str">
        <x:f>IF(B147="","",IF(COUNTIF(Equipamentos!$A$8:$A$157,B147)=0,"ID NÃO CADASTRADO",IF(COUNTIF(Equipamentos!$A$8:$A$157,B147)&gt;1,"ID DUPLICADO","OK")))</x:f>
      </x:c>
    </x:row>
    <x:row r="148" ht="21" customHeight="1">
      <x:c r="A148" s="21" t="n"/>
      <x:c r="B148" s="20" t="n"/>
      <x:c r="C148" s="20" t="n"/>
      <x:c r="D148" s="20" t="n"/>
      <x:c r="E148" s="22" t="n"/>
      <x:c r="F148" s="20" t="n"/>
      <x:c r="G148" s="20" t="n"/>
      <x:c r="H148" s="25" t="str">
        <x:f>IF(B148="","",IF(COUNTIF(Equipamentos!$A$8:$A$157,B148)=0,"ID NÃO CADASTRADO",IF(COUNTIF(Equipamentos!$A$8:$A$157,B148)&gt;1,"ID DUPLICADO","OK")))</x:f>
      </x:c>
    </x:row>
    <x:row r="149" ht="21" customHeight="1">
      <x:c r="A149" s="21" t="n"/>
      <x:c r="B149" s="20" t="n"/>
      <x:c r="C149" s="20" t="n"/>
      <x:c r="D149" s="20" t="n"/>
      <x:c r="E149" s="22" t="n"/>
      <x:c r="F149" s="20" t="n"/>
      <x:c r="G149" s="20" t="n"/>
      <x:c r="H149" s="25" t="str">
        <x:f>IF(B149="","",IF(COUNTIF(Equipamentos!$A$8:$A$157,B149)=0,"ID NÃO CADASTRADO",IF(COUNTIF(Equipamentos!$A$8:$A$157,B149)&gt;1,"ID DUPLICADO","OK")))</x:f>
      </x:c>
    </x:row>
    <x:row r="150" ht="21" customHeight="1">
      <x:c r="A150" s="21" t="n"/>
      <x:c r="B150" s="20" t="n"/>
      <x:c r="C150" s="20" t="n"/>
      <x:c r="D150" s="20" t="n"/>
      <x:c r="E150" s="22" t="n"/>
      <x:c r="F150" s="20" t="n"/>
      <x:c r="G150" s="20" t="n"/>
      <x:c r="H150" s="25" t="str">
        <x:f>IF(B150="","",IF(COUNTIF(Equipamentos!$A$8:$A$157,B150)=0,"ID NÃO CADASTRADO",IF(COUNTIF(Equipamentos!$A$8:$A$157,B150)&gt;1,"ID DUPLICADO","OK")))</x:f>
      </x:c>
    </x:row>
    <x:row r="151" ht="21" customHeight="1">
      <x:c r="A151" s="21" t="n"/>
      <x:c r="B151" s="20" t="n"/>
      <x:c r="C151" s="20" t="n"/>
      <x:c r="D151" s="20" t="n"/>
      <x:c r="E151" s="22" t="n"/>
      <x:c r="F151" s="20" t="n"/>
      <x:c r="G151" s="20" t="n"/>
      <x:c r="H151" s="25" t="str">
        <x:f>IF(B151="","",IF(COUNTIF(Equipamentos!$A$8:$A$157,B151)=0,"ID NÃO CADASTRADO",IF(COUNTIF(Equipamentos!$A$8:$A$157,B151)&gt;1,"ID DUPLICADO","OK")))</x:f>
      </x:c>
    </x:row>
    <x:row r="152" ht="21" customHeight="1">
      <x:c r="A152" s="21" t="n"/>
      <x:c r="B152" s="20" t="n"/>
      <x:c r="C152" s="20" t="n"/>
      <x:c r="D152" s="20" t="n"/>
      <x:c r="E152" s="22" t="n"/>
      <x:c r="F152" s="20" t="n"/>
      <x:c r="G152" s="20" t="n"/>
      <x:c r="H152" s="25" t="str">
        <x:f>IF(B152="","",IF(COUNTIF(Equipamentos!$A$8:$A$157,B152)=0,"ID NÃO CADASTRADO",IF(COUNTIF(Equipamentos!$A$8:$A$157,B152)&gt;1,"ID DUPLICADO","OK")))</x:f>
      </x:c>
    </x:row>
    <x:row r="153" ht="21" customHeight="1">
      <x:c r="A153" s="21" t="n"/>
      <x:c r="B153" s="20" t="n"/>
      <x:c r="C153" s="20" t="n"/>
      <x:c r="D153" s="20" t="n"/>
      <x:c r="E153" s="22" t="n"/>
      <x:c r="F153" s="20" t="n"/>
      <x:c r="G153" s="20" t="n"/>
      <x:c r="H153" s="25" t="str">
        <x:f>IF(B153="","",IF(COUNTIF(Equipamentos!$A$8:$A$157,B153)=0,"ID NÃO CADASTRADO",IF(COUNTIF(Equipamentos!$A$8:$A$157,B153)&gt;1,"ID DUPLICADO","OK")))</x:f>
      </x:c>
    </x:row>
    <x:row r="154" ht="21" customHeight="1">
      <x:c r="A154" s="21" t="n"/>
      <x:c r="B154" s="20" t="n"/>
      <x:c r="C154" s="20" t="n"/>
      <x:c r="D154" s="20" t="n"/>
      <x:c r="E154" s="22" t="n"/>
      <x:c r="F154" s="20" t="n"/>
      <x:c r="G154" s="20" t="n"/>
      <x:c r="H154" s="25" t="str">
        <x:f>IF(B154="","",IF(COUNTIF(Equipamentos!$A$8:$A$157,B154)=0,"ID NÃO CADASTRADO",IF(COUNTIF(Equipamentos!$A$8:$A$157,B154)&gt;1,"ID DUPLICADO","OK")))</x:f>
      </x:c>
    </x:row>
    <x:row r="155" ht="21" customHeight="1">
      <x:c r="A155" s="21" t="n"/>
      <x:c r="B155" s="20" t="n"/>
      <x:c r="C155" s="20" t="n"/>
      <x:c r="D155" s="20" t="n"/>
      <x:c r="E155" s="22" t="n"/>
      <x:c r="F155" s="20" t="n"/>
      <x:c r="G155" s="20" t="n"/>
      <x:c r="H155" s="25" t="str">
        <x:f>IF(B155="","",IF(COUNTIF(Equipamentos!$A$8:$A$157,B155)=0,"ID NÃO CADASTRADO",IF(COUNTIF(Equipamentos!$A$8:$A$157,B155)&gt;1,"ID DUPLICADO","OK")))</x:f>
      </x:c>
    </x:row>
    <x:row r="156" ht="21" customHeight="1">
      <x:c r="A156" s="21" t="n"/>
      <x:c r="B156" s="20" t="n"/>
      <x:c r="C156" s="20" t="n"/>
      <x:c r="D156" s="20" t="n"/>
      <x:c r="E156" s="22" t="n"/>
      <x:c r="F156" s="20" t="n"/>
      <x:c r="G156" s="20" t="n"/>
      <x:c r="H156" s="25" t="str">
        <x:f>IF(B156="","",IF(COUNTIF(Equipamentos!$A$8:$A$157,B156)=0,"ID NÃO CADASTRADO",IF(COUNTIF(Equipamentos!$A$8:$A$157,B156)&gt;1,"ID DUPLICADO","OK")))</x:f>
      </x:c>
    </x:row>
    <x:row r="157" ht="21" customHeight="1">
      <x:c r="A157" s="21" t="n"/>
      <x:c r="B157" s="20" t="n"/>
      <x:c r="C157" s="20" t="n"/>
      <x:c r="D157" s="20" t="n"/>
      <x:c r="E157" s="22" t="n"/>
      <x:c r="F157" s="20" t="n"/>
      <x:c r="G157" s="20" t="n"/>
      <x:c r="H157" s="25" t="str">
        <x:f>IF(B157="","",IF(COUNTIF(Equipamentos!$A$8:$A$157,B157)=0,"ID NÃO CADASTRADO",IF(COUNTIF(Equipamentos!$A$8:$A$157,B157)&gt;1,"ID DUPLICADO","OK")))</x:f>
      </x:c>
    </x:row>
    <x:row r="158" ht="21" customHeight="1">
      <x:c r="A158" s="21" t="n"/>
      <x:c r="B158" s="20" t="n"/>
      <x:c r="C158" s="20" t="n"/>
      <x:c r="D158" s="20" t="n"/>
      <x:c r="E158" s="22" t="n"/>
      <x:c r="F158" s="20" t="n"/>
      <x:c r="G158" s="20" t="n"/>
      <x:c r="H158" s="25" t="str">
        <x:f>IF(B158="","",IF(COUNTIF(Equipamentos!$A$8:$A$157,B158)=0,"ID NÃO CADASTRADO",IF(COUNTIF(Equipamentos!$A$8:$A$157,B158)&gt;1,"ID DUPLICADO","OK")))</x:f>
      </x:c>
    </x:row>
    <x:row r="159" ht="21" customHeight="1">
      <x:c r="A159" s="21" t="n"/>
      <x:c r="B159" s="20" t="n"/>
      <x:c r="C159" s="20" t="n"/>
      <x:c r="D159" s="20" t="n"/>
      <x:c r="E159" s="22" t="n"/>
      <x:c r="F159" s="20" t="n"/>
      <x:c r="G159" s="20" t="n"/>
      <x:c r="H159" s="25" t="str">
        <x:f>IF(B159="","",IF(COUNTIF(Equipamentos!$A$8:$A$157,B159)=0,"ID NÃO CADASTRADO",IF(COUNTIF(Equipamentos!$A$8:$A$157,B159)&gt;1,"ID DUPLICADO","OK")))</x:f>
      </x:c>
    </x:row>
    <x:row r="160" ht="21" customHeight="1">
      <x:c r="A160" s="21" t="n"/>
      <x:c r="B160" s="20" t="n"/>
      <x:c r="C160" s="20" t="n"/>
      <x:c r="D160" s="20" t="n"/>
      <x:c r="E160" s="22" t="n"/>
      <x:c r="F160" s="20" t="n"/>
      <x:c r="G160" s="20" t="n"/>
      <x:c r="H160" s="25" t="str">
        <x:f>IF(B160="","",IF(COUNTIF(Equipamentos!$A$8:$A$157,B160)=0,"ID NÃO CADASTRADO",IF(COUNTIF(Equipamentos!$A$8:$A$157,B160)&gt;1,"ID DUPLICADO","OK")))</x:f>
      </x:c>
    </x:row>
    <x:row r="161" ht="21" customHeight="1">
      <x:c r="A161" s="21" t="n"/>
      <x:c r="B161" s="20" t="n"/>
      <x:c r="C161" s="20" t="n"/>
      <x:c r="D161" s="20" t="n"/>
      <x:c r="E161" s="22" t="n"/>
      <x:c r="F161" s="20" t="n"/>
      <x:c r="G161" s="20" t="n"/>
      <x:c r="H161" s="25" t="str">
        <x:f>IF(B161="","",IF(COUNTIF(Equipamentos!$A$8:$A$157,B161)=0,"ID NÃO CADASTRADO",IF(COUNTIF(Equipamentos!$A$8:$A$157,B161)&gt;1,"ID DUPLICADO","OK")))</x:f>
      </x:c>
    </x:row>
    <x:row r="162" ht="21" customHeight="1">
      <x:c r="A162" s="21" t="n"/>
      <x:c r="B162" s="20" t="n"/>
      <x:c r="C162" s="20" t="n"/>
      <x:c r="D162" s="20" t="n"/>
      <x:c r="E162" s="22" t="n"/>
      <x:c r="F162" s="20" t="n"/>
      <x:c r="G162" s="20" t="n"/>
      <x:c r="H162" s="25" t="str">
        <x:f>IF(B162="","",IF(COUNTIF(Equipamentos!$A$8:$A$157,B162)=0,"ID NÃO CADASTRADO",IF(COUNTIF(Equipamentos!$A$8:$A$157,B162)&gt;1,"ID DUPLICADO","OK")))</x:f>
      </x:c>
    </x:row>
    <x:row r="163" ht="21" customHeight="1">
      <x:c r="A163" s="21" t="n"/>
      <x:c r="B163" s="20" t="n"/>
      <x:c r="C163" s="20" t="n"/>
      <x:c r="D163" s="20" t="n"/>
      <x:c r="E163" s="22" t="n"/>
      <x:c r="F163" s="20" t="n"/>
      <x:c r="G163" s="20" t="n"/>
      <x:c r="H163" s="25" t="str">
        <x:f>IF(B163="","",IF(COUNTIF(Equipamentos!$A$8:$A$157,B163)=0,"ID NÃO CADASTRADO",IF(COUNTIF(Equipamentos!$A$8:$A$157,B163)&gt;1,"ID DUPLICADO","OK")))</x:f>
      </x:c>
    </x:row>
    <x:row r="164" ht="21" customHeight="1">
      <x:c r="A164" s="21" t="n"/>
      <x:c r="B164" s="20" t="n"/>
      <x:c r="C164" s="20" t="n"/>
      <x:c r="D164" s="20" t="n"/>
      <x:c r="E164" s="22" t="n"/>
      <x:c r="F164" s="20" t="n"/>
      <x:c r="G164" s="20" t="n"/>
      <x:c r="H164" s="25" t="str">
        <x:f>IF(B164="","",IF(COUNTIF(Equipamentos!$A$8:$A$157,B164)=0,"ID NÃO CADASTRADO",IF(COUNTIF(Equipamentos!$A$8:$A$157,B164)&gt;1,"ID DUPLICADO","OK")))</x:f>
      </x:c>
    </x:row>
    <x:row r="165" ht="21" customHeight="1">
      <x:c r="A165" s="21" t="n"/>
      <x:c r="B165" s="20" t="n"/>
      <x:c r="C165" s="20" t="n"/>
      <x:c r="D165" s="20" t="n"/>
      <x:c r="E165" s="22" t="n"/>
      <x:c r="F165" s="20" t="n"/>
      <x:c r="G165" s="20" t="n"/>
      <x:c r="H165" s="25" t="str">
        <x:f>IF(B165="","",IF(COUNTIF(Equipamentos!$A$8:$A$157,B165)=0,"ID NÃO CADASTRADO",IF(COUNTIF(Equipamentos!$A$8:$A$157,B165)&gt;1,"ID DUPLICADO","OK")))</x:f>
      </x:c>
    </x:row>
    <x:row r="166" ht="21" customHeight="1">
      <x:c r="A166" s="21" t="n"/>
      <x:c r="B166" s="20" t="n"/>
      <x:c r="C166" s="20" t="n"/>
      <x:c r="D166" s="20" t="n"/>
      <x:c r="E166" s="22" t="n"/>
      <x:c r="F166" s="20" t="n"/>
      <x:c r="G166" s="20" t="n"/>
      <x:c r="H166" s="25" t="str">
        <x:f>IF(B166="","",IF(COUNTIF(Equipamentos!$A$8:$A$157,B166)=0,"ID NÃO CADASTRADO",IF(COUNTIF(Equipamentos!$A$8:$A$157,B166)&gt;1,"ID DUPLICADO","OK")))</x:f>
      </x:c>
    </x:row>
    <x:row r="167" ht="21" customHeight="1">
      <x:c r="A167" s="21" t="n"/>
      <x:c r="B167" s="20" t="n"/>
      <x:c r="C167" s="20" t="n"/>
      <x:c r="D167" s="20" t="n"/>
      <x:c r="E167" s="22" t="n"/>
      <x:c r="F167" s="20" t="n"/>
      <x:c r="G167" s="20" t="n"/>
      <x:c r="H167" s="25" t="str">
        <x:f>IF(B167="","",IF(COUNTIF(Equipamentos!$A$8:$A$157,B167)=0,"ID NÃO CADASTRADO",IF(COUNTIF(Equipamentos!$A$8:$A$157,B167)&gt;1,"ID DUPLICADO","OK")))</x:f>
      </x:c>
    </x:row>
    <x:row r="168" ht="21" customHeight="1">
      <x:c r="A168" s="21" t="n"/>
      <x:c r="B168" s="20" t="n"/>
      <x:c r="C168" s="20" t="n"/>
      <x:c r="D168" s="20" t="n"/>
      <x:c r="E168" s="22" t="n"/>
      <x:c r="F168" s="20" t="n"/>
      <x:c r="G168" s="20" t="n"/>
      <x:c r="H168" s="25" t="str">
        <x:f>IF(B168="","",IF(COUNTIF(Equipamentos!$A$8:$A$157,B168)=0,"ID NÃO CADASTRADO",IF(COUNTIF(Equipamentos!$A$8:$A$157,B168)&gt;1,"ID DUPLICADO","OK")))</x:f>
      </x:c>
    </x:row>
    <x:row r="169" ht="21" customHeight="1">
      <x:c r="A169" s="21" t="n"/>
      <x:c r="B169" s="20" t="n"/>
      <x:c r="C169" s="20" t="n"/>
      <x:c r="D169" s="20" t="n"/>
      <x:c r="E169" s="22" t="n"/>
      <x:c r="F169" s="20" t="n"/>
      <x:c r="G169" s="20" t="n"/>
      <x:c r="H169" s="25" t="str">
        <x:f>IF(B169="","",IF(COUNTIF(Equipamentos!$A$8:$A$157,B169)=0,"ID NÃO CADASTRADO",IF(COUNTIF(Equipamentos!$A$8:$A$157,B169)&gt;1,"ID DUPLICADO","OK")))</x:f>
      </x:c>
    </x:row>
    <x:row r="170" ht="21" customHeight="1">
      <x:c r="A170" s="21" t="n"/>
      <x:c r="B170" s="20" t="n"/>
      <x:c r="C170" s="20" t="n"/>
      <x:c r="D170" s="20" t="n"/>
      <x:c r="E170" s="22" t="n"/>
      <x:c r="F170" s="20" t="n"/>
      <x:c r="G170" s="20" t="n"/>
      <x:c r="H170" s="25" t="str">
        <x:f>IF(B170="","",IF(COUNTIF(Equipamentos!$A$8:$A$157,B170)=0,"ID NÃO CADASTRADO",IF(COUNTIF(Equipamentos!$A$8:$A$157,B170)&gt;1,"ID DUPLICADO","OK")))</x:f>
      </x:c>
    </x:row>
    <x:row r="171" ht="21" customHeight="1">
      <x:c r="A171" s="21" t="n"/>
      <x:c r="B171" s="20" t="n"/>
      <x:c r="C171" s="20" t="n"/>
      <x:c r="D171" s="20" t="n"/>
      <x:c r="E171" s="22" t="n"/>
      <x:c r="F171" s="20" t="n"/>
      <x:c r="G171" s="20" t="n"/>
      <x:c r="H171" s="25" t="str">
        <x:f>IF(B171="","",IF(COUNTIF(Equipamentos!$A$8:$A$157,B171)=0,"ID NÃO CADASTRADO",IF(COUNTIF(Equipamentos!$A$8:$A$157,B171)&gt;1,"ID DUPLICADO","OK")))</x:f>
      </x:c>
    </x:row>
    <x:row r="172" ht="21" customHeight="1">
      <x:c r="A172" s="21" t="n"/>
      <x:c r="B172" s="20" t="n"/>
      <x:c r="C172" s="20" t="n"/>
      <x:c r="D172" s="20" t="n"/>
      <x:c r="E172" s="22" t="n"/>
      <x:c r="F172" s="20" t="n"/>
      <x:c r="G172" s="20" t="n"/>
      <x:c r="H172" s="25" t="str">
        <x:f>IF(B172="","",IF(COUNTIF(Equipamentos!$A$8:$A$157,B172)=0,"ID NÃO CADASTRADO",IF(COUNTIF(Equipamentos!$A$8:$A$157,B172)&gt;1,"ID DUPLICADO","OK")))</x:f>
      </x:c>
    </x:row>
    <x:row r="173" ht="21" customHeight="1">
      <x:c r="A173" s="21" t="n"/>
      <x:c r="B173" s="20" t="n"/>
      <x:c r="C173" s="20" t="n"/>
      <x:c r="D173" s="20" t="n"/>
      <x:c r="E173" s="22" t="n"/>
      <x:c r="F173" s="20" t="n"/>
      <x:c r="G173" s="20" t="n"/>
      <x:c r="H173" s="25" t="str">
        <x:f>IF(B173="","",IF(COUNTIF(Equipamentos!$A$8:$A$157,B173)=0,"ID NÃO CADASTRADO",IF(COUNTIF(Equipamentos!$A$8:$A$157,B173)&gt;1,"ID DUPLICADO","OK")))</x:f>
      </x:c>
    </x:row>
    <x:row r="174" ht="21" customHeight="1">
      <x:c r="A174" s="21" t="n"/>
      <x:c r="B174" s="20" t="n"/>
      <x:c r="C174" s="20" t="n"/>
      <x:c r="D174" s="20" t="n"/>
      <x:c r="E174" s="22" t="n"/>
      <x:c r="F174" s="20" t="n"/>
      <x:c r="G174" s="20" t="n"/>
      <x:c r="H174" s="25" t="str">
        <x:f>IF(B174="","",IF(COUNTIF(Equipamentos!$A$8:$A$157,B174)=0,"ID NÃO CADASTRADO",IF(COUNTIF(Equipamentos!$A$8:$A$157,B174)&gt;1,"ID DUPLICADO","OK")))</x:f>
      </x:c>
    </x:row>
    <x:row r="175" ht="21" customHeight="1">
      <x:c r="A175" s="21" t="n"/>
      <x:c r="B175" s="20" t="n"/>
      <x:c r="C175" s="20" t="n"/>
      <x:c r="D175" s="20" t="n"/>
      <x:c r="E175" s="22" t="n"/>
      <x:c r="F175" s="20" t="n"/>
      <x:c r="G175" s="20" t="n"/>
      <x:c r="H175" s="25" t="str">
        <x:f>IF(B175="","",IF(COUNTIF(Equipamentos!$A$8:$A$157,B175)=0,"ID NÃO CADASTRADO",IF(COUNTIF(Equipamentos!$A$8:$A$157,B175)&gt;1,"ID DUPLICADO","OK")))</x:f>
      </x:c>
    </x:row>
    <x:row r="176" ht="21" customHeight="1">
      <x:c r="A176" s="21" t="n"/>
      <x:c r="B176" s="20" t="n"/>
      <x:c r="C176" s="20" t="n"/>
      <x:c r="D176" s="20" t="n"/>
      <x:c r="E176" s="22" t="n"/>
      <x:c r="F176" s="20" t="n"/>
      <x:c r="G176" s="20" t="n"/>
      <x:c r="H176" s="25" t="str">
        <x:f>IF(B176="","",IF(COUNTIF(Equipamentos!$A$8:$A$157,B176)=0,"ID NÃO CADASTRADO",IF(COUNTIF(Equipamentos!$A$8:$A$157,B176)&gt;1,"ID DUPLICADO","OK")))</x:f>
      </x:c>
    </x:row>
    <x:row r="177" ht="21" customHeight="1">
      <x:c r="A177" s="21" t="n"/>
      <x:c r="B177" s="20" t="n"/>
      <x:c r="C177" s="20" t="n"/>
      <x:c r="D177" s="20" t="n"/>
      <x:c r="E177" s="22" t="n"/>
      <x:c r="F177" s="20" t="n"/>
      <x:c r="G177" s="20" t="n"/>
      <x:c r="H177" s="25" t="str">
        <x:f>IF(B177="","",IF(COUNTIF(Equipamentos!$A$8:$A$157,B177)=0,"ID NÃO CADASTRADO",IF(COUNTIF(Equipamentos!$A$8:$A$157,B177)&gt;1,"ID DUPLICADO","OK")))</x:f>
      </x:c>
    </x:row>
    <x:row r="178" ht="21" customHeight="1">
      <x:c r="A178" s="21" t="n"/>
      <x:c r="B178" s="20" t="n"/>
      <x:c r="C178" s="20" t="n"/>
      <x:c r="D178" s="20" t="n"/>
      <x:c r="E178" s="22" t="n"/>
      <x:c r="F178" s="20" t="n"/>
      <x:c r="G178" s="20" t="n"/>
      <x:c r="H178" s="25" t="str">
        <x:f>IF(B178="","",IF(COUNTIF(Equipamentos!$A$8:$A$157,B178)=0,"ID NÃO CADASTRADO",IF(COUNTIF(Equipamentos!$A$8:$A$157,B178)&gt;1,"ID DUPLICADO","OK")))</x:f>
      </x:c>
    </x:row>
    <x:row r="179" ht="21" customHeight="1">
      <x:c r="A179" s="21" t="n"/>
      <x:c r="B179" s="20" t="n"/>
      <x:c r="C179" s="20" t="n"/>
      <x:c r="D179" s="20" t="n"/>
      <x:c r="E179" s="22" t="n"/>
      <x:c r="F179" s="20" t="n"/>
      <x:c r="G179" s="20" t="n"/>
      <x:c r="H179" s="25" t="str">
        <x:f>IF(B179="","",IF(COUNTIF(Equipamentos!$A$8:$A$157,B179)=0,"ID NÃO CADASTRADO",IF(COUNTIF(Equipamentos!$A$8:$A$157,B179)&gt;1,"ID DUPLICADO","OK")))</x:f>
      </x:c>
    </x:row>
    <x:row r="180" ht="21" customHeight="1">
      <x:c r="A180" s="21" t="n"/>
      <x:c r="B180" s="20" t="n"/>
      <x:c r="C180" s="20" t="n"/>
      <x:c r="D180" s="20" t="n"/>
      <x:c r="E180" s="22" t="n"/>
      <x:c r="F180" s="20" t="n"/>
      <x:c r="G180" s="20" t="n"/>
      <x:c r="H180" s="25" t="str">
        <x:f>IF(B180="","",IF(COUNTIF(Equipamentos!$A$8:$A$157,B180)=0,"ID NÃO CADASTRADO",IF(COUNTIF(Equipamentos!$A$8:$A$157,B180)&gt;1,"ID DUPLICADO","OK")))</x:f>
      </x:c>
    </x:row>
    <x:row r="181" ht="21" customHeight="1">
      <x:c r="A181" s="21" t="n"/>
      <x:c r="B181" s="20" t="n"/>
      <x:c r="C181" s="20" t="n"/>
      <x:c r="D181" s="20" t="n"/>
      <x:c r="E181" s="22" t="n"/>
      <x:c r="F181" s="20" t="n"/>
      <x:c r="G181" s="20" t="n"/>
      <x:c r="H181" s="25" t="str">
        <x:f>IF(B181="","",IF(COUNTIF(Equipamentos!$A$8:$A$157,B181)=0,"ID NÃO CADASTRADO",IF(COUNTIF(Equipamentos!$A$8:$A$157,B181)&gt;1,"ID DUPLICADO","OK")))</x:f>
      </x:c>
    </x:row>
    <x:row r="182" ht="21" customHeight="1">
      <x:c r="A182" s="21" t="n"/>
      <x:c r="B182" s="20" t="n"/>
      <x:c r="C182" s="20" t="n"/>
      <x:c r="D182" s="20" t="n"/>
      <x:c r="E182" s="22" t="n"/>
      <x:c r="F182" s="20" t="n"/>
      <x:c r="G182" s="20" t="n"/>
      <x:c r="H182" s="25" t="str">
        <x:f>IF(B182="","",IF(COUNTIF(Equipamentos!$A$8:$A$157,B182)=0,"ID NÃO CADASTRADO",IF(COUNTIF(Equipamentos!$A$8:$A$157,B182)&gt;1,"ID DUPLICADO","OK")))</x:f>
      </x:c>
    </x:row>
    <x:row r="183" ht="21" customHeight="1">
      <x:c r="A183" s="21" t="n"/>
      <x:c r="B183" s="20" t="n"/>
      <x:c r="C183" s="20" t="n"/>
      <x:c r="D183" s="20" t="n"/>
      <x:c r="E183" s="22" t="n"/>
      <x:c r="F183" s="20" t="n"/>
      <x:c r="G183" s="20" t="n"/>
      <x:c r="H183" s="25" t="str">
        <x:f>IF(B183="","",IF(COUNTIF(Equipamentos!$A$8:$A$157,B183)=0,"ID NÃO CADASTRADO",IF(COUNTIF(Equipamentos!$A$8:$A$157,B183)&gt;1,"ID DUPLICADO","OK")))</x:f>
      </x:c>
    </x:row>
    <x:row r="184" ht="21" customHeight="1">
      <x:c r="A184" s="21" t="n"/>
      <x:c r="B184" s="20" t="n"/>
      <x:c r="C184" s="20" t="n"/>
      <x:c r="D184" s="20" t="n"/>
      <x:c r="E184" s="22" t="n"/>
      <x:c r="F184" s="20" t="n"/>
      <x:c r="G184" s="20" t="n"/>
      <x:c r="H184" s="25" t="str">
        <x:f>IF(B184="","",IF(COUNTIF(Equipamentos!$A$8:$A$157,B184)=0,"ID NÃO CADASTRADO",IF(COUNTIF(Equipamentos!$A$8:$A$157,B184)&gt;1,"ID DUPLICADO","OK")))</x:f>
      </x:c>
    </x:row>
    <x:row r="185" ht="21" customHeight="1">
      <x:c r="A185" s="21" t="n"/>
      <x:c r="B185" s="20" t="n"/>
      <x:c r="C185" s="20" t="n"/>
      <x:c r="D185" s="20" t="n"/>
      <x:c r="E185" s="22" t="n"/>
      <x:c r="F185" s="20" t="n"/>
      <x:c r="G185" s="20" t="n"/>
      <x:c r="H185" s="25" t="str">
        <x:f>IF(B185="","",IF(COUNTIF(Equipamentos!$A$8:$A$157,B185)=0,"ID NÃO CADASTRADO",IF(COUNTIF(Equipamentos!$A$8:$A$157,B185)&gt;1,"ID DUPLICADO","OK")))</x:f>
      </x:c>
    </x:row>
    <x:row r="186" ht="21" customHeight="1">
      <x:c r="A186" s="21" t="n"/>
      <x:c r="B186" s="20" t="n"/>
      <x:c r="C186" s="20" t="n"/>
      <x:c r="D186" s="20" t="n"/>
      <x:c r="E186" s="22" t="n"/>
      <x:c r="F186" s="20" t="n"/>
      <x:c r="G186" s="20" t="n"/>
      <x:c r="H186" s="25" t="str">
        <x:f>IF(B186="","",IF(COUNTIF(Equipamentos!$A$8:$A$157,B186)=0,"ID NÃO CADASTRADO",IF(COUNTIF(Equipamentos!$A$8:$A$157,B186)&gt;1,"ID DUPLICADO","OK")))</x:f>
      </x:c>
    </x:row>
    <x:row r="187" ht="21" customHeight="1">
      <x:c r="A187" s="21" t="n"/>
      <x:c r="B187" s="20" t="n"/>
      <x:c r="C187" s="20" t="n"/>
      <x:c r="D187" s="20" t="n"/>
      <x:c r="E187" s="22" t="n"/>
      <x:c r="F187" s="20" t="n"/>
      <x:c r="G187" s="20" t="n"/>
      <x:c r="H187" s="25" t="str">
        <x:f>IF(B187="","",IF(COUNTIF(Equipamentos!$A$8:$A$157,B187)=0,"ID NÃO CADASTRADO",IF(COUNTIF(Equipamentos!$A$8:$A$157,B187)&gt;1,"ID DUPLICADO","OK")))</x:f>
      </x:c>
    </x:row>
    <x:row r="188" ht="21" customHeight="1">
      <x:c r="A188" s="21" t="n"/>
      <x:c r="B188" s="20" t="n"/>
      <x:c r="C188" s="20" t="n"/>
      <x:c r="D188" s="20" t="n"/>
      <x:c r="E188" s="22" t="n"/>
      <x:c r="F188" s="20" t="n"/>
      <x:c r="G188" s="20" t="n"/>
      <x:c r="H188" s="25" t="str">
        <x:f>IF(B188="","",IF(COUNTIF(Equipamentos!$A$8:$A$157,B188)=0,"ID NÃO CADASTRADO",IF(COUNTIF(Equipamentos!$A$8:$A$157,B188)&gt;1,"ID DUPLICADO","OK")))</x:f>
      </x:c>
    </x:row>
    <x:row r="189" ht="21" customHeight="1">
      <x:c r="A189" s="21" t="n"/>
      <x:c r="B189" s="20" t="n"/>
      <x:c r="C189" s="20" t="n"/>
      <x:c r="D189" s="20" t="n"/>
      <x:c r="E189" s="22" t="n"/>
      <x:c r="F189" s="20" t="n"/>
      <x:c r="G189" s="20" t="n"/>
      <x:c r="H189" s="25" t="str">
        <x:f>IF(B189="","",IF(COUNTIF(Equipamentos!$A$8:$A$157,B189)=0,"ID NÃO CADASTRADO",IF(COUNTIF(Equipamentos!$A$8:$A$157,B189)&gt;1,"ID DUPLICADO","OK")))</x:f>
      </x:c>
    </x:row>
    <x:row r="190" ht="21" customHeight="1">
      <x:c r="A190" s="21" t="n"/>
      <x:c r="B190" s="20" t="n"/>
      <x:c r="C190" s="20" t="n"/>
      <x:c r="D190" s="20" t="n"/>
      <x:c r="E190" s="22" t="n"/>
      <x:c r="F190" s="20" t="n"/>
      <x:c r="G190" s="20" t="n"/>
      <x:c r="H190" s="25" t="str">
        <x:f>IF(B190="","",IF(COUNTIF(Equipamentos!$A$8:$A$157,B190)=0,"ID NÃO CADASTRADO",IF(COUNTIF(Equipamentos!$A$8:$A$157,B190)&gt;1,"ID DUPLICADO","OK")))</x:f>
      </x:c>
    </x:row>
    <x:row r="191" ht="21" customHeight="1">
      <x:c r="A191" s="21" t="n"/>
      <x:c r="B191" s="20" t="n"/>
      <x:c r="C191" s="20" t="n"/>
      <x:c r="D191" s="20" t="n"/>
      <x:c r="E191" s="22" t="n"/>
      <x:c r="F191" s="20" t="n"/>
      <x:c r="G191" s="20" t="n"/>
      <x:c r="H191" s="25" t="str">
        <x:f>IF(B191="","",IF(COUNTIF(Equipamentos!$A$8:$A$157,B191)=0,"ID NÃO CADASTRADO",IF(COUNTIF(Equipamentos!$A$8:$A$157,B191)&gt;1,"ID DUPLICADO","OK")))</x:f>
      </x:c>
    </x:row>
    <x:row r="192" ht="21" customHeight="1">
      <x:c r="A192" s="21" t="n"/>
      <x:c r="B192" s="20" t="n"/>
      <x:c r="C192" s="20" t="n"/>
      <x:c r="D192" s="20" t="n"/>
      <x:c r="E192" s="22" t="n"/>
      <x:c r="F192" s="20" t="n"/>
      <x:c r="G192" s="20" t="n"/>
      <x:c r="H192" s="25" t="str">
        <x:f>IF(B192="","",IF(COUNTIF(Equipamentos!$A$8:$A$157,B192)=0,"ID NÃO CADASTRADO",IF(COUNTIF(Equipamentos!$A$8:$A$157,B192)&gt;1,"ID DUPLICADO","OK")))</x:f>
      </x:c>
    </x:row>
    <x:row r="193" ht="21" customHeight="1">
      <x:c r="A193" s="21" t="n"/>
      <x:c r="B193" s="20" t="n"/>
      <x:c r="C193" s="20" t="n"/>
      <x:c r="D193" s="20" t="n"/>
      <x:c r="E193" s="22" t="n"/>
      <x:c r="F193" s="20" t="n"/>
      <x:c r="G193" s="20" t="n"/>
      <x:c r="H193" s="25" t="str">
        <x:f>IF(B193="","",IF(COUNTIF(Equipamentos!$A$8:$A$157,B193)=0,"ID NÃO CADASTRADO",IF(COUNTIF(Equipamentos!$A$8:$A$157,B193)&gt;1,"ID DUPLICADO","OK")))</x:f>
      </x:c>
    </x:row>
    <x:row r="194" ht="21" customHeight="1">
      <x:c r="A194" s="21" t="n"/>
      <x:c r="B194" s="20" t="n"/>
      <x:c r="C194" s="20" t="n"/>
      <x:c r="D194" s="20" t="n"/>
      <x:c r="E194" s="22" t="n"/>
      <x:c r="F194" s="20" t="n"/>
      <x:c r="G194" s="20" t="n"/>
      <x:c r="H194" s="25" t="str">
        <x:f>IF(B194="","",IF(COUNTIF(Equipamentos!$A$8:$A$157,B194)=0,"ID NÃO CADASTRADO",IF(COUNTIF(Equipamentos!$A$8:$A$157,B194)&gt;1,"ID DUPLICADO","OK")))</x:f>
      </x:c>
    </x:row>
    <x:row r="195" ht="21" customHeight="1">
      <x:c r="A195" s="21" t="n"/>
      <x:c r="B195" s="20" t="n"/>
      <x:c r="C195" s="20" t="n"/>
      <x:c r="D195" s="20" t="n"/>
      <x:c r="E195" s="22" t="n"/>
      <x:c r="F195" s="20" t="n"/>
      <x:c r="G195" s="20" t="n"/>
      <x:c r="H195" s="25" t="str">
        <x:f>IF(B195="","",IF(COUNTIF(Equipamentos!$A$8:$A$157,B195)=0,"ID NÃO CADASTRADO",IF(COUNTIF(Equipamentos!$A$8:$A$157,B195)&gt;1,"ID DUPLICADO","OK")))</x:f>
      </x:c>
    </x:row>
    <x:row r="196" ht="21" customHeight="1">
      <x:c r="A196" s="21" t="n"/>
      <x:c r="B196" s="20" t="n"/>
      <x:c r="C196" s="20" t="n"/>
      <x:c r="D196" s="20" t="n"/>
      <x:c r="E196" s="22" t="n"/>
      <x:c r="F196" s="20" t="n"/>
      <x:c r="G196" s="20" t="n"/>
      <x:c r="H196" s="25" t="str">
        <x:f>IF(B196="","",IF(COUNTIF(Equipamentos!$A$8:$A$157,B196)=0,"ID NÃO CADASTRADO",IF(COUNTIF(Equipamentos!$A$8:$A$157,B196)&gt;1,"ID DUPLICADO","OK")))</x:f>
      </x:c>
    </x:row>
    <x:row r="197" ht="21" customHeight="1">
      <x:c r="A197" s="21" t="n"/>
      <x:c r="B197" s="20" t="n"/>
      <x:c r="C197" s="20" t="n"/>
      <x:c r="D197" s="20" t="n"/>
      <x:c r="E197" s="22" t="n"/>
      <x:c r="F197" s="20" t="n"/>
      <x:c r="G197" s="20" t="n"/>
      <x:c r="H197" s="25" t="str">
        <x:f>IF(B197="","",IF(COUNTIF(Equipamentos!$A$8:$A$157,B197)=0,"ID NÃO CADASTRADO",IF(COUNTIF(Equipamentos!$A$8:$A$157,B197)&gt;1,"ID DUPLICADO","OK")))</x:f>
      </x:c>
    </x:row>
    <x:row r="198" ht="21" customHeight="1">
      <x:c r="A198" s="21" t="n"/>
      <x:c r="B198" s="20" t="n"/>
      <x:c r="C198" s="20" t="n"/>
      <x:c r="D198" s="20" t="n"/>
      <x:c r="E198" s="22" t="n"/>
      <x:c r="F198" s="20" t="n"/>
      <x:c r="G198" s="20" t="n"/>
      <x:c r="H198" s="25" t="str">
        <x:f>IF(B198="","",IF(COUNTIF(Equipamentos!$A$8:$A$157,B198)=0,"ID NÃO CADASTRADO",IF(COUNTIF(Equipamentos!$A$8:$A$157,B198)&gt;1,"ID DUPLICADO","OK")))</x:f>
      </x:c>
    </x:row>
    <x:row r="199" ht="21" customHeight="1">
      <x:c r="A199" s="21" t="n"/>
      <x:c r="B199" s="20" t="n"/>
      <x:c r="C199" s="20" t="n"/>
      <x:c r="D199" s="20" t="n"/>
      <x:c r="E199" s="22" t="n"/>
      <x:c r="F199" s="20" t="n"/>
      <x:c r="G199" s="20" t="n"/>
      <x:c r="H199" s="25" t="str">
        <x:f>IF(B199="","",IF(COUNTIF(Equipamentos!$A$8:$A$157,B199)=0,"ID NÃO CADASTRADO",IF(COUNTIF(Equipamentos!$A$8:$A$157,B199)&gt;1,"ID DUPLICADO","OK")))</x:f>
      </x:c>
    </x:row>
    <x:row r="200" ht="21" customHeight="1">
      <x:c r="A200" s="21" t="n"/>
      <x:c r="B200" s="20" t="n"/>
      <x:c r="C200" s="20" t="n"/>
      <x:c r="D200" s="20" t="n"/>
      <x:c r="E200" s="22" t="n"/>
      <x:c r="F200" s="20" t="n"/>
      <x:c r="G200" s="20" t="n"/>
      <x:c r="H200" s="25" t="str">
        <x:f>IF(B200="","",IF(COUNTIF(Equipamentos!$A$8:$A$157,B200)=0,"ID NÃO CADASTRADO",IF(COUNTIF(Equipamentos!$A$8:$A$157,B200)&gt;1,"ID DUPLICADO","OK")))</x:f>
      </x:c>
    </x:row>
    <x:row r="201" ht="21" customHeight="1">
      <x:c r="A201" s="21" t="n"/>
      <x:c r="B201" s="20" t="n"/>
      <x:c r="C201" s="20" t="n"/>
      <x:c r="D201" s="20" t="n"/>
      <x:c r="E201" s="22" t="n"/>
      <x:c r="F201" s="20" t="n"/>
      <x:c r="G201" s="20" t="n"/>
      <x:c r="H201" s="25" t="str">
        <x:f>IF(B201="","",IF(COUNTIF(Equipamentos!$A$8:$A$157,B201)=0,"ID NÃO CADASTRADO",IF(COUNTIF(Equipamentos!$A$8:$A$157,B201)&gt;1,"ID DUPLICADO","OK")))</x:f>
      </x:c>
    </x:row>
    <x:row r="202" ht="21" customHeight="1">
      <x:c r="A202" s="21" t="n"/>
      <x:c r="B202" s="20" t="n"/>
      <x:c r="C202" s="20" t="n"/>
      <x:c r="D202" s="20" t="n"/>
      <x:c r="E202" s="22" t="n"/>
      <x:c r="F202" s="20" t="n"/>
      <x:c r="G202" s="20" t="n"/>
      <x:c r="H202" s="25" t="str">
        <x:f>IF(B202="","",IF(COUNTIF(Equipamentos!$A$8:$A$157,B202)=0,"ID NÃO CADASTRADO",IF(COUNTIF(Equipamentos!$A$8:$A$157,B202)&gt;1,"ID DUPLICADO","OK")))</x:f>
      </x:c>
    </x:row>
    <x:row r="203" ht="21" customHeight="1">
      <x:c r="A203" s="21" t="n"/>
      <x:c r="B203" s="20" t="n"/>
      <x:c r="C203" s="20" t="n"/>
      <x:c r="D203" s="20" t="n"/>
      <x:c r="E203" s="22" t="n"/>
      <x:c r="F203" s="20" t="n"/>
      <x:c r="G203" s="20" t="n"/>
      <x:c r="H203" s="25" t="str">
        <x:f>IF(B203="","",IF(COUNTIF(Equipamentos!$A$8:$A$157,B203)=0,"ID NÃO CADASTRADO",IF(COUNTIF(Equipamentos!$A$8:$A$157,B203)&gt;1,"ID DUPLICADO","OK")))</x:f>
      </x:c>
    </x:row>
    <x:row r="204" ht="21" customHeight="1">
      <x:c r="A204" s="21" t="n"/>
      <x:c r="B204" s="20" t="n"/>
      <x:c r="C204" s="20" t="n"/>
      <x:c r="D204" s="20" t="n"/>
      <x:c r="E204" s="22" t="n"/>
      <x:c r="F204" s="20" t="n"/>
      <x:c r="G204" s="20" t="n"/>
      <x:c r="H204" s="25" t="str">
        <x:f>IF(B204="","",IF(COUNTIF(Equipamentos!$A$8:$A$157,B204)=0,"ID NÃO CADASTRADO",IF(COUNTIF(Equipamentos!$A$8:$A$157,B204)&gt;1,"ID DUPLICADO","OK")))</x:f>
      </x:c>
    </x:row>
    <x:row r="205" ht="21" customHeight="1">
      <x:c r="A205" s="21" t="n"/>
      <x:c r="B205" s="20" t="n"/>
      <x:c r="C205" s="20" t="n"/>
      <x:c r="D205" s="20" t="n"/>
      <x:c r="E205" s="22" t="n"/>
      <x:c r="F205" s="20" t="n"/>
      <x:c r="G205" s="20" t="n"/>
      <x:c r="H205" s="25" t="str">
        <x:f>IF(B205="","",IF(COUNTIF(Equipamentos!$A$8:$A$157,B205)=0,"ID NÃO CADASTRADO",IF(COUNTIF(Equipamentos!$A$8:$A$157,B205)&gt;1,"ID DUPLICADO","OK")))</x:f>
      </x:c>
    </x:row>
    <x:row r="206" ht="21" customHeight="1">
      <x:c r="A206" s="21" t="n"/>
      <x:c r="B206" s="20" t="n"/>
      <x:c r="C206" s="20" t="n"/>
      <x:c r="D206" s="20" t="n"/>
      <x:c r="E206" s="22" t="n"/>
      <x:c r="F206" s="20" t="n"/>
      <x:c r="G206" s="20" t="n"/>
      <x:c r="H206" s="25" t="str">
        <x:f>IF(B206="","",IF(COUNTIF(Equipamentos!$A$8:$A$157,B206)=0,"ID NÃO CADASTRADO",IF(COUNTIF(Equipamentos!$A$8:$A$157,B206)&gt;1,"ID DUPLICADO","OK")))</x:f>
      </x:c>
    </x:row>
    <x:row r="207" ht="21" customHeight="1">
      <x:c r="A207" s="21" t="n"/>
      <x:c r="B207" s="20" t="n"/>
      <x:c r="C207" s="20" t="n"/>
      <x:c r="D207" s="20" t="n"/>
      <x:c r="E207" s="22" t="n"/>
      <x:c r="F207" s="20" t="n"/>
      <x:c r="G207" s="20" t="n"/>
      <x:c r="H207" s="25" t="str">
        <x:f>IF(B207="","",IF(COUNTIF(Equipamentos!$A$8:$A$157,B207)=0,"ID NÃO CADASTRADO",IF(COUNTIF(Equipamentos!$A$8:$A$157,B207)&gt;1,"ID DUPLICADO","OK")))</x:f>
      </x:c>
    </x:row>
    <x:row r="208" ht="21" customHeight="1">
      <x:c r="A208" s="21" t="n"/>
      <x:c r="B208" s="20" t="n"/>
      <x:c r="C208" s="20" t="n"/>
      <x:c r="D208" s="20" t="n"/>
      <x:c r="E208" s="22" t="n"/>
      <x:c r="F208" s="20" t="n"/>
      <x:c r="G208" s="20" t="n"/>
      <x:c r="H208" s="25" t="str">
        <x:f>IF(B208="","",IF(COUNTIF(Equipamentos!$A$8:$A$157,B208)=0,"ID NÃO CADASTRADO",IF(COUNTIF(Equipamentos!$A$8:$A$157,B208)&gt;1,"ID DUPLICADO","OK")))</x:f>
      </x:c>
    </x:row>
    <x:row r="209" ht="21" customHeight="1">
      <x:c r="A209" s="21" t="n"/>
      <x:c r="B209" s="20" t="n"/>
      <x:c r="C209" s="20" t="n"/>
      <x:c r="D209" s="20" t="n"/>
      <x:c r="E209" s="22" t="n"/>
      <x:c r="F209" s="20" t="n"/>
      <x:c r="G209" s="20" t="n"/>
      <x:c r="H209" s="25" t="str">
        <x:f>IF(B209="","",IF(COUNTIF(Equipamentos!$A$8:$A$157,B209)=0,"ID NÃO CADASTRADO",IF(COUNTIF(Equipamentos!$A$8:$A$157,B209)&gt;1,"ID DUPLICADO","OK")))</x:f>
      </x:c>
    </x:row>
    <x:row r="210" ht="21" customHeight="1">
      <x:c r="A210" s="21" t="n"/>
      <x:c r="B210" s="20" t="n"/>
      <x:c r="C210" s="20" t="n"/>
      <x:c r="D210" s="20" t="n"/>
      <x:c r="E210" s="22" t="n"/>
      <x:c r="F210" s="20" t="n"/>
      <x:c r="G210" s="20" t="n"/>
      <x:c r="H210" s="25" t="str">
        <x:f>IF(B210="","",IF(COUNTIF(Equipamentos!$A$8:$A$157,B210)=0,"ID NÃO CADASTRADO",IF(COUNTIF(Equipamentos!$A$8:$A$157,B210)&gt;1,"ID DUPLICADO","OK")))</x:f>
      </x:c>
    </x:row>
    <x:row r="211" ht="21" customHeight="1">
      <x:c r="A211" s="21" t="n"/>
      <x:c r="B211" s="20" t="n"/>
      <x:c r="C211" s="20" t="n"/>
      <x:c r="D211" s="20" t="n"/>
      <x:c r="E211" s="22" t="n"/>
      <x:c r="F211" s="20" t="n"/>
      <x:c r="G211" s="20" t="n"/>
      <x:c r="H211" s="25" t="str">
        <x:f>IF(B211="","",IF(COUNTIF(Equipamentos!$A$8:$A$157,B211)=0,"ID NÃO CADASTRADO",IF(COUNTIF(Equipamentos!$A$8:$A$157,B211)&gt;1,"ID DUPLICADO","OK")))</x:f>
      </x:c>
    </x:row>
    <x:row r="212" ht="21" customHeight="1">
      <x:c r="A212" s="21" t="n"/>
      <x:c r="B212" s="20" t="n"/>
      <x:c r="C212" s="20" t="n"/>
      <x:c r="D212" s="20" t="n"/>
      <x:c r="E212" s="22" t="n"/>
      <x:c r="F212" s="20" t="n"/>
      <x:c r="G212" s="20" t="n"/>
      <x:c r="H212" s="25" t="str">
        <x:f>IF(B212="","",IF(COUNTIF(Equipamentos!$A$8:$A$157,B212)=0,"ID NÃO CADASTRADO",IF(COUNTIF(Equipamentos!$A$8:$A$157,B212)&gt;1,"ID DUPLICADO","OK")))</x:f>
      </x:c>
    </x:row>
    <x:row r="213" ht="21" customHeight="1">
      <x:c r="A213" s="21" t="n"/>
      <x:c r="B213" s="20" t="n"/>
      <x:c r="C213" s="20" t="n"/>
      <x:c r="D213" s="20" t="n"/>
      <x:c r="E213" s="22" t="n"/>
      <x:c r="F213" s="20" t="n"/>
      <x:c r="G213" s="20" t="n"/>
      <x:c r="H213" s="25" t="str">
        <x:f>IF(B213="","",IF(COUNTIF(Equipamentos!$A$8:$A$157,B213)=0,"ID NÃO CADASTRADO",IF(COUNTIF(Equipamentos!$A$8:$A$157,B213)&gt;1,"ID DUPLICADO","OK")))</x:f>
      </x:c>
    </x:row>
    <x:row r="214" ht="21" customHeight="1">
      <x:c r="A214" s="21" t="n"/>
      <x:c r="B214" s="20" t="n"/>
      <x:c r="C214" s="20" t="n"/>
      <x:c r="D214" s="20" t="n"/>
      <x:c r="E214" s="22" t="n"/>
      <x:c r="F214" s="20" t="n"/>
      <x:c r="G214" s="20" t="n"/>
      <x:c r="H214" s="25" t="str">
        <x:f>IF(B214="","",IF(COUNTIF(Equipamentos!$A$8:$A$157,B214)=0,"ID NÃO CADASTRADO",IF(COUNTIF(Equipamentos!$A$8:$A$157,B214)&gt;1,"ID DUPLICADO","OK")))</x:f>
      </x:c>
    </x:row>
    <x:row r="215" ht="21" customHeight="1">
      <x:c r="A215" s="21" t="n"/>
      <x:c r="B215" s="20" t="n"/>
      <x:c r="C215" s="20" t="n"/>
      <x:c r="D215" s="20" t="n"/>
      <x:c r="E215" s="22" t="n"/>
      <x:c r="F215" s="20" t="n"/>
      <x:c r="G215" s="20" t="n"/>
      <x:c r="H215" s="25" t="str">
        <x:f>IF(B215="","",IF(COUNTIF(Equipamentos!$A$8:$A$157,B215)=0,"ID NÃO CADASTRADO",IF(COUNTIF(Equipamentos!$A$8:$A$157,B215)&gt;1,"ID DUPLICADO","OK")))</x:f>
      </x:c>
    </x:row>
    <x:row r="216" ht="21" customHeight="1">
      <x:c r="A216" s="21" t="n"/>
      <x:c r="B216" s="20" t="n"/>
      <x:c r="C216" s="20" t="n"/>
      <x:c r="D216" s="20" t="n"/>
      <x:c r="E216" s="22" t="n"/>
      <x:c r="F216" s="20" t="n"/>
      <x:c r="G216" s="20" t="n"/>
      <x:c r="H216" s="25" t="str">
        <x:f>IF(B216="","",IF(COUNTIF(Equipamentos!$A$8:$A$157,B216)=0,"ID NÃO CADASTRADO",IF(COUNTIF(Equipamentos!$A$8:$A$157,B216)&gt;1,"ID DUPLICADO","OK")))</x:f>
      </x:c>
    </x:row>
    <x:row r="217" ht="21" customHeight="1">
      <x:c r="A217" s="21" t="n"/>
      <x:c r="B217" s="20" t="n"/>
      <x:c r="C217" s="20" t="n"/>
      <x:c r="D217" s="20" t="n"/>
      <x:c r="E217" s="22" t="n"/>
      <x:c r="F217" s="20" t="n"/>
      <x:c r="G217" s="20" t="n"/>
      <x:c r="H217" s="25" t="str">
        <x:f>IF(B217="","",IF(COUNTIF(Equipamentos!$A$8:$A$157,B217)=0,"ID NÃO CADASTRADO",IF(COUNTIF(Equipamentos!$A$8:$A$157,B217)&gt;1,"ID DUPLICADO","OK")))</x:f>
      </x:c>
    </x:row>
    <x:row r="218" ht="21" customHeight="1">
      <x:c r="A218" s="21" t="n"/>
      <x:c r="B218" s="20" t="n"/>
      <x:c r="C218" s="20" t="n"/>
      <x:c r="D218" s="20" t="n"/>
      <x:c r="E218" s="22" t="n"/>
      <x:c r="F218" s="20" t="n"/>
      <x:c r="G218" s="20" t="n"/>
      <x:c r="H218" s="25" t="str">
        <x:f>IF(B218="","",IF(COUNTIF(Equipamentos!$A$8:$A$157,B218)=0,"ID NÃO CADASTRADO",IF(COUNTIF(Equipamentos!$A$8:$A$157,B218)&gt;1,"ID DUPLICADO","OK")))</x:f>
      </x:c>
    </x:row>
    <x:row r="219" ht="21" customHeight="1">
      <x:c r="A219" s="21" t="n"/>
      <x:c r="B219" s="20" t="n"/>
      <x:c r="C219" s="20" t="n"/>
      <x:c r="D219" s="20" t="n"/>
      <x:c r="E219" s="22" t="n"/>
      <x:c r="F219" s="20" t="n"/>
      <x:c r="G219" s="20" t="n"/>
      <x:c r="H219" s="25" t="str">
        <x:f>IF(B219="","",IF(COUNTIF(Equipamentos!$A$8:$A$157,B219)=0,"ID NÃO CADASTRADO",IF(COUNTIF(Equipamentos!$A$8:$A$157,B219)&gt;1,"ID DUPLICADO","OK")))</x:f>
      </x:c>
    </x:row>
    <x:row r="220" ht="21" customHeight="1">
      <x:c r="A220" s="21" t="n"/>
      <x:c r="B220" s="20" t="n"/>
      <x:c r="C220" s="20" t="n"/>
      <x:c r="D220" s="20" t="n"/>
      <x:c r="E220" s="22" t="n"/>
      <x:c r="F220" s="20" t="n"/>
      <x:c r="G220" s="20" t="n"/>
      <x:c r="H220" s="25" t="str">
        <x:f>IF(B220="","",IF(COUNTIF(Equipamentos!$A$8:$A$157,B220)=0,"ID NÃO CADASTRADO",IF(COUNTIF(Equipamentos!$A$8:$A$157,B220)&gt;1,"ID DUPLICADO","OK")))</x:f>
      </x:c>
    </x:row>
    <x:row r="221" ht="21" customHeight="1">
      <x:c r="A221" s="21" t="n"/>
      <x:c r="B221" s="20" t="n"/>
      <x:c r="C221" s="20" t="n"/>
      <x:c r="D221" s="20" t="n"/>
      <x:c r="E221" s="22" t="n"/>
      <x:c r="F221" s="20" t="n"/>
      <x:c r="G221" s="20" t="n"/>
      <x:c r="H221" s="25" t="str">
        <x:f>IF(B221="","",IF(COUNTIF(Equipamentos!$A$8:$A$157,B221)=0,"ID NÃO CADASTRADO",IF(COUNTIF(Equipamentos!$A$8:$A$157,B221)&gt;1,"ID DUPLICADO","OK")))</x:f>
      </x:c>
    </x:row>
    <x:row r="222" ht="21" customHeight="1">
      <x:c r="A222" s="21" t="n"/>
      <x:c r="B222" s="20" t="n"/>
      <x:c r="C222" s="20" t="n"/>
      <x:c r="D222" s="20" t="n"/>
      <x:c r="E222" s="22" t="n"/>
      <x:c r="F222" s="20" t="n"/>
      <x:c r="G222" s="20" t="n"/>
      <x:c r="H222" s="25" t="str">
        <x:f>IF(B222="","",IF(COUNTIF(Equipamentos!$A$8:$A$157,B222)=0,"ID NÃO CADASTRADO",IF(COUNTIF(Equipamentos!$A$8:$A$157,B222)&gt;1,"ID DUPLICADO","OK")))</x:f>
      </x:c>
    </x:row>
    <x:row r="223" ht="21" customHeight="1">
      <x:c r="A223" s="21" t="n"/>
      <x:c r="B223" s="20" t="n"/>
      <x:c r="C223" s="20" t="n"/>
      <x:c r="D223" s="20" t="n"/>
      <x:c r="E223" s="22" t="n"/>
      <x:c r="F223" s="20" t="n"/>
      <x:c r="G223" s="20" t="n"/>
      <x:c r="H223" s="25" t="str">
        <x:f>IF(B223="","",IF(COUNTIF(Equipamentos!$A$8:$A$157,B223)=0,"ID NÃO CADASTRADO",IF(COUNTIF(Equipamentos!$A$8:$A$157,B223)&gt;1,"ID DUPLICADO","OK")))</x:f>
      </x:c>
    </x:row>
    <x:row r="224" ht="21" customHeight="1">
      <x:c r="A224" s="21" t="n"/>
      <x:c r="B224" s="20" t="n"/>
      <x:c r="C224" s="20" t="n"/>
      <x:c r="D224" s="20" t="n"/>
      <x:c r="E224" s="22" t="n"/>
      <x:c r="F224" s="20" t="n"/>
      <x:c r="G224" s="20" t="n"/>
      <x:c r="H224" s="25" t="str">
        <x:f>IF(B224="","",IF(COUNTIF(Equipamentos!$A$8:$A$157,B224)=0,"ID NÃO CADASTRADO",IF(COUNTIF(Equipamentos!$A$8:$A$157,B224)&gt;1,"ID DUPLICADO","OK")))</x:f>
      </x:c>
    </x:row>
    <x:row r="225" ht="21" customHeight="1">
      <x:c r="A225" s="21" t="n"/>
      <x:c r="B225" s="20" t="n"/>
      <x:c r="C225" s="20" t="n"/>
      <x:c r="D225" s="20" t="n"/>
      <x:c r="E225" s="22" t="n"/>
      <x:c r="F225" s="20" t="n"/>
      <x:c r="G225" s="20" t="n"/>
      <x:c r="H225" s="25" t="str">
        <x:f>IF(B225="","",IF(COUNTIF(Equipamentos!$A$8:$A$157,B225)=0,"ID NÃO CADASTRADO",IF(COUNTIF(Equipamentos!$A$8:$A$157,B225)&gt;1,"ID DUPLICADO","OK")))</x:f>
      </x:c>
    </x:row>
    <x:row r="226" ht="21" customHeight="1">
      <x:c r="A226" s="21" t="n"/>
      <x:c r="B226" s="20" t="n"/>
      <x:c r="C226" s="20" t="n"/>
      <x:c r="D226" s="20" t="n"/>
      <x:c r="E226" s="22" t="n"/>
      <x:c r="F226" s="20" t="n"/>
      <x:c r="G226" s="20" t="n"/>
      <x:c r="H226" s="25" t="str">
        <x:f>IF(B226="","",IF(COUNTIF(Equipamentos!$A$8:$A$157,B226)=0,"ID NÃO CADASTRADO",IF(COUNTIF(Equipamentos!$A$8:$A$157,B226)&gt;1,"ID DUPLICADO","OK")))</x:f>
      </x:c>
    </x:row>
    <x:row r="227" ht="21" customHeight="1">
      <x:c r="A227" s="21" t="n"/>
      <x:c r="B227" s="20" t="n"/>
      <x:c r="C227" s="20" t="n"/>
      <x:c r="D227" s="20" t="n"/>
      <x:c r="E227" s="22" t="n"/>
      <x:c r="F227" s="20" t="n"/>
      <x:c r="G227" s="20" t="n"/>
      <x:c r="H227" s="25" t="str">
        <x:f>IF(B227="","",IF(COUNTIF(Equipamentos!$A$8:$A$157,B227)=0,"ID NÃO CADASTRADO",IF(COUNTIF(Equipamentos!$A$8:$A$157,B227)&gt;1,"ID DUPLICADO","OK")))</x:f>
      </x:c>
    </x:row>
    <x:row r="228" ht="21" customHeight="1">
      <x:c r="A228" s="21" t="n"/>
      <x:c r="B228" s="20" t="n"/>
      <x:c r="C228" s="20" t="n"/>
      <x:c r="D228" s="20" t="n"/>
      <x:c r="E228" s="22" t="n"/>
      <x:c r="F228" s="20" t="n"/>
      <x:c r="G228" s="20" t="n"/>
      <x:c r="H228" s="25" t="str">
        <x:f>IF(B228="","",IF(COUNTIF(Equipamentos!$A$8:$A$157,B228)=0,"ID NÃO CADASTRADO",IF(COUNTIF(Equipamentos!$A$8:$A$157,B228)&gt;1,"ID DUPLICADO","OK")))</x:f>
      </x:c>
    </x:row>
    <x:row r="229" ht="21" customHeight="1">
      <x:c r="A229" s="21" t="n"/>
      <x:c r="B229" s="20" t="n"/>
      <x:c r="C229" s="20" t="n"/>
      <x:c r="D229" s="20" t="n"/>
      <x:c r="E229" s="22" t="n"/>
      <x:c r="F229" s="20" t="n"/>
      <x:c r="G229" s="20" t="n"/>
      <x:c r="H229" s="25" t="str">
        <x:f>IF(B229="","",IF(COUNTIF(Equipamentos!$A$8:$A$157,B229)=0,"ID NÃO CADASTRADO",IF(COUNTIF(Equipamentos!$A$8:$A$157,B229)&gt;1,"ID DUPLICADO","OK")))</x:f>
      </x:c>
    </x:row>
    <x:row r="230" ht="21" customHeight="1">
      <x:c r="A230" s="21" t="n"/>
      <x:c r="B230" s="20" t="n"/>
      <x:c r="C230" s="20" t="n"/>
      <x:c r="D230" s="20" t="n"/>
      <x:c r="E230" s="22" t="n"/>
      <x:c r="F230" s="20" t="n"/>
      <x:c r="G230" s="20" t="n"/>
      <x:c r="H230" s="25" t="str">
        <x:f>IF(B230="","",IF(COUNTIF(Equipamentos!$A$8:$A$157,B230)=0,"ID NÃO CADASTRADO",IF(COUNTIF(Equipamentos!$A$8:$A$157,B230)&gt;1,"ID DUPLICADO","OK")))</x:f>
      </x:c>
    </x:row>
    <x:row r="231" ht="21" customHeight="1">
      <x:c r="A231" s="21" t="n"/>
      <x:c r="B231" s="20" t="n"/>
      <x:c r="C231" s="20" t="n"/>
      <x:c r="D231" s="20" t="n"/>
      <x:c r="E231" s="22" t="n"/>
      <x:c r="F231" s="20" t="n"/>
      <x:c r="G231" s="20" t="n"/>
      <x:c r="H231" s="25" t="str">
        <x:f>IF(B231="","",IF(COUNTIF(Equipamentos!$A$8:$A$157,B231)=0,"ID NÃO CADASTRADO",IF(COUNTIF(Equipamentos!$A$8:$A$157,B231)&gt;1,"ID DUPLICADO","OK")))</x:f>
      </x:c>
    </x:row>
    <x:row r="232" ht="21" customHeight="1">
      <x:c r="A232" s="21" t="n"/>
      <x:c r="B232" s="20" t="n"/>
      <x:c r="C232" s="20" t="n"/>
      <x:c r="D232" s="20" t="n"/>
      <x:c r="E232" s="22" t="n"/>
      <x:c r="F232" s="20" t="n"/>
      <x:c r="G232" s="20" t="n"/>
      <x:c r="H232" s="25" t="str">
        <x:f>IF(B232="","",IF(COUNTIF(Equipamentos!$A$8:$A$157,B232)=0,"ID NÃO CADASTRADO",IF(COUNTIF(Equipamentos!$A$8:$A$157,B232)&gt;1,"ID DUPLICADO","OK")))</x:f>
      </x:c>
    </x:row>
    <x:row r="233" ht="21" customHeight="1">
      <x:c r="A233" s="21" t="n"/>
      <x:c r="B233" s="20" t="n"/>
      <x:c r="C233" s="20" t="n"/>
      <x:c r="D233" s="20" t="n"/>
      <x:c r="E233" s="22" t="n"/>
      <x:c r="F233" s="20" t="n"/>
      <x:c r="G233" s="20" t="n"/>
      <x:c r="H233" s="25" t="str">
        <x:f>IF(B233="","",IF(COUNTIF(Equipamentos!$A$8:$A$157,B233)=0,"ID NÃO CADASTRADO",IF(COUNTIF(Equipamentos!$A$8:$A$157,B233)&gt;1,"ID DUPLICADO","OK")))</x:f>
      </x:c>
    </x:row>
    <x:row r="234" ht="21" customHeight="1">
      <x:c r="A234" s="21" t="n"/>
      <x:c r="B234" s="20" t="n"/>
      <x:c r="C234" s="20" t="n"/>
      <x:c r="D234" s="20" t="n"/>
      <x:c r="E234" s="22" t="n"/>
      <x:c r="F234" s="20" t="n"/>
      <x:c r="G234" s="20" t="n"/>
      <x:c r="H234" s="25" t="str">
        <x:f>IF(B234="","",IF(COUNTIF(Equipamentos!$A$8:$A$157,B234)=0,"ID NÃO CADASTRADO",IF(COUNTIF(Equipamentos!$A$8:$A$157,B234)&gt;1,"ID DUPLICADO","OK")))</x:f>
      </x:c>
    </x:row>
    <x:row r="235" ht="21" customHeight="1">
      <x:c r="A235" s="21" t="n"/>
      <x:c r="B235" s="20" t="n"/>
      <x:c r="C235" s="20" t="n"/>
      <x:c r="D235" s="20" t="n"/>
      <x:c r="E235" s="22" t="n"/>
      <x:c r="F235" s="20" t="n"/>
      <x:c r="G235" s="20" t="n"/>
      <x:c r="H235" s="25" t="str">
        <x:f>IF(B235="","",IF(COUNTIF(Equipamentos!$A$8:$A$157,B235)=0,"ID NÃO CADASTRADO",IF(COUNTIF(Equipamentos!$A$8:$A$157,B235)&gt;1,"ID DUPLICADO","OK")))</x:f>
      </x:c>
    </x:row>
    <x:row r="236" ht="21" customHeight="1">
      <x:c r="A236" s="21" t="n"/>
      <x:c r="B236" s="20" t="n"/>
      <x:c r="C236" s="20" t="n"/>
      <x:c r="D236" s="20" t="n"/>
      <x:c r="E236" s="22" t="n"/>
      <x:c r="F236" s="20" t="n"/>
      <x:c r="G236" s="20" t="n"/>
      <x:c r="H236" s="25" t="str">
        <x:f>IF(B236="","",IF(COUNTIF(Equipamentos!$A$8:$A$157,B236)=0,"ID NÃO CADASTRADO",IF(COUNTIF(Equipamentos!$A$8:$A$157,B236)&gt;1,"ID DUPLICADO","OK")))</x:f>
      </x:c>
    </x:row>
    <x:row r="237" ht="21" customHeight="1">
      <x:c r="A237" s="21" t="n"/>
      <x:c r="B237" s="20" t="n"/>
      <x:c r="C237" s="20" t="n"/>
      <x:c r="D237" s="20" t="n"/>
      <x:c r="E237" s="22" t="n"/>
      <x:c r="F237" s="20" t="n"/>
      <x:c r="G237" s="20" t="n"/>
      <x:c r="H237" s="25" t="str">
        <x:f>IF(B237="","",IF(COUNTIF(Equipamentos!$A$8:$A$157,B237)=0,"ID NÃO CADASTRADO",IF(COUNTIF(Equipamentos!$A$8:$A$157,B237)&gt;1,"ID DUPLICADO","OK")))</x:f>
      </x:c>
    </x:row>
    <x:row r="238" ht="21" customHeight="1">
      <x:c r="A238" s="21" t="n"/>
      <x:c r="B238" s="20" t="n"/>
      <x:c r="C238" s="20" t="n"/>
      <x:c r="D238" s="20" t="n"/>
      <x:c r="E238" s="22" t="n"/>
      <x:c r="F238" s="20" t="n"/>
      <x:c r="G238" s="20" t="n"/>
      <x:c r="H238" s="25" t="str">
        <x:f>IF(B238="","",IF(COUNTIF(Equipamentos!$A$8:$A$157,B238)=0,"ID NÃO CADASTRADO",IF(COUNTIF(Equipamentos!$A$8:$A$157,B238)&gt;1,"ID DUPLICADO","OK")))</x:f>
      </x:c>
    </x:row>
    <x:row r="239" ht="21" customHeight="1">
      <x:c r="A239" s="21" t="n"/>
      <x:c r="B239" s="20" t="n"/>
      <x:c r="C239" s="20" t="n"/>
      <x:c r="D239" s="20" t="n"/>
      <x:c r="E239" s="22" t="n"/>
      <x:c r="F239" s="20" t="n"/>
      <x:c r="G239" s="20" t="n"/>
      <x:c r="H239" s="25" t="str">
        <x:f>IF(B239="","",IF(COUNTIF(Equipamentos!$A$8:$A$157,B239)=0,"ID NÃO CADASTRADO",IF(COUNTIF(Equipamentos!$A$8:$A$157,B239)&gt;1,"ID DUPLICADO","OK")))</x:f>
      </x:c>
    </x:row>
    <x:row r="240" ht="21" customHeight="1">
      <x:c r="A240" s="21" t="n"/>
      <x:c r="B240" s="20" t="n"/>
      <x:c r="C240" s="20" t="n"/>
      <x:c r="D240" s="20" t="n"/>
      <x:c r="E240" s="22" t="n"/>
      <x:c r="F240" s="20" t="n"/>
      <x:c r="G240" s="20" t="n"/>
      <x:c r="H240" s="25" t="str">
        <x:f>IF(B240="","",IF(COUNTIF(Equipamentos!$A$8:$A$157,B240)=0,"ID NÃO CADASTRADO",IF(COUNTIF(Equipamentos!$A$8:$A$157,B240)&gt;1,"ID DUPLICADO","OK")))</x:f>
      </x:c>
    </x:row>
    <x:row r="241" ht="21" customHeight="1">
      <x:c r="A241" s="21" t="n"/>
      <x:c r="B241" s="20" t="n"/>
      <x:c r="C241" s="20" t="n"/>
      <x:c r="D241" s="20" t="n"/>
      <x:c r="E241" s="22" t="n"/>
      <x:c r="F241" s="20" t="n"/>
      <x:c r="G241" s="20" t="n"/>
      <x:c r="H241" s="25" t="str">
        <x:f>IF(B241="","",IF(COUNTIF(Equipamentos!$A$8:$A$157,B241)=0,"ID NÃO CADASTRADO",IF(COUNTIF(Equipamentos!$A$8:$A$157,B241)&gt;1,"ID DUPLICADO","OK")))</x:f>
      </x:c>
    </x:row>
    <x:row r="242" ht="21" customHeight="1">
      <x:c r="A242" s="21" t="n"/>
      <x:c r="B242" s="20" t="n"/>
      <x:c r="C242" s="20" t="n"/>
      <x:c r="D242" s="20" t="n"/>
      <x:c r="E242" s="22" t="n"/>
      <x:c r="F242" s="20" t="n"/>
      <x:c r="G242" s="20" t="n"/>
      <x:c r="H242" s="25" t="str">
        <x:f>IF(B242="","",IF(COUNTIF(Equipamentos!$A$8:$A$157,B242)=0,"ID NÃO CADASTRADO",IF(COUNTIF(Equipamentos!$A$8:$A$157,B242)&gt;1,"ID DUPLICADO","OK")))</x:f>
      </x:c>
    </x:row>
    <x:row r="243" ht="21" customHeight="1">
      <x:c r="A243" s="21" t="n"/>
      <x:c r="B243" s="20" t="n"/>
      <x:c r="C243" s="20" t="n"/>
      <x:c r="D243" s="20" t="n"/>
      <x:c r="E243" s="22" t="n"/>
      <x:c r="F243" s="20" t="n"/>
      <x:c r="G243" s="20" t="n"/>
      <x:c r="H243" s="25" t="str">
        <x:f>IF(B243="","",IF(COUNTIF(Equipamentos!$A$8:$A$157,B243)=0,"ID NÃO CADASTRADO",IF(COUNTIF(Equipamentos!$A$8:$A$157,B243)&gt;1,"ID DUPLICADO","OK")))</x:f>
      </x:c>
    </x:row>
    <x:row r="244" ht="21" customHeight="1">
      <x:c r="A244" s="21" t="n"/>
      <x:c r="B244" s="20" t="n"/>
      <x:c r="C244" s="20" t="n"/>
      <x:c r="D244" s="20" t="n"/>
      <x:c r="E244" s="22" t="n"/>
      <x:c r="F244" s="20" t="n"/>
      <x:c r="G244" s="20" t="n"/>
      <x:c r="H244" s="25" t="str">
        <x:f>IF(B244="","",IF(COUNTIF(Equipamentos!$A$8:$A$157,B244)=0,"ID NÃO CADASTRADO",IF(COUNTIF(Equipamentos!$A$8:$A$157,B244)&gt;1,"ID DUPLICADO","OK")))</x:f>
      </x:c>
    </x:row>
    <x:row r="245" ht="21" customHeight="1">
      <x:c r="A245" s="21" t="n"/>
      <x:c r="B245" s="20" t="n"/>
      <x:c r="C245" s="20" t="n"/>
      <x:c r="D245" s="20" t="n"/>
      <x:c r="E245" s="22" t="n"/>
      <x:c r="F245" s="20" t="n"/>
      <x:c r="G245" s="20" t="n"/>
      <x:c r="H245" s="25" t="str">
        <x:f>IF(B245="","",IF(COUNTIF(Equipamentos!$A$8:$A$157,B245)=0,"ID NÃO CADASTRADO",IF(COUNTIF(Equipamentos!$A$8:$A$157,B245)&gt;1,"ID DUPLICADO","OK")))</x:f>
      </x:c>
    </x:row>
    <x:row r="246" ht="21" customHeight="1">
      <x:c r="A246" s="21" t="n"/>
      <x:c r="B246" s="20" t="n"/>
      <x:c r="C246" s="20" t="n"/>
      <x:c r="D246" s="20" t="n"/>
      <x:c r="E246" s="22" t="n"/>
      <x:c r="F246" s="20" t="n"/>
      <x:c r="G246" s="20" t="n"/>
      <x:c r="H246" s="25" t="str">
        <x:f>IF(B246="","",IF(COUNTIF(Equipamentos!$A$8:$A$157,B246)=0,"ID NÃO CADASTRADO",IF(COUNTIF(Equipamentos!$A$8:$A$157,B246)&gt;1,"ID DUPLICADO","OK")))</x:f>
      </x:c>
    </x:row>
    <x:row r="247" ht="21" customHeight="1">
      <x:c r="A247" s="21" t="n"/>
      <x:c r="B247" s="20" t="n"/>
      <x:c r="C247" s="20" t="n"/>
      <x:c r="D247" s="20" t="n"/>
      <x:c r="E247" s="22" t="n"/>
      <x:c r="F247" s="20" t="n"/>
      <x:c r="G247" s="20" t="n"/>
      <x:c r="H247" s="25" t="str">
        <x:f>IF(B247="","",IF(COUNTIF(Equipamentos!$A$8:$A$157,B247)=0,"ID NÃO CADASTRADO",IF(COUNTIF(Equipamentos!$A$8:$A$157,B247)&gt;1,"ID DUPLICADO","OK")))</x:f>
      </x:c>
    </x:row>
    <x:row r="248" ht="21" customHeight="1">
      <x:c r="A248" s="21" t="n"/>
      <x:c r="B248" s="20" t="n"/>
      <x:c r="C248" s="20" t="n"/>
      <x:c r="D248" s="20" t="n"/>
      <x:c r="E248" s="22" t="n"/>
      <x:c r="F248" s="20" t="n"/>
      <x:c r="G248" s="20" t="n"/>
      <x:c r="H248" s="25" t="str">
        <x:f>IF(B248="","",IF(COUNTIF(Equipamentos!$A$8:$A$157,B248)=0,"ID NÃO CADASTRADO",IF(COUNTIF(Equipamentos!$A$8:$A$157,B248)&gt;1,"ID DUPLICADO","OK")))</x:f>
      </x:c>
    </x:row>
    <x:row r="249" ht="21" customHeight="1">
      <x:c r="A249" s="21" t="n"/>
      <x:c r="B249" s="20" t="n"/>
      <x:c r="C249" s="20" t="n"/>
      <x:c r="D249" s="20" t="n"/>
      <x:c r="E249" s="22" t="n"/>
      <x:c r="F249" s="20" t="n"/>
      <x:c r="G249" s="20" t="n"/>
      <x:c r="H249" s="25" t="str">
        <x:f>IF(B249="","",IF(COUNTIF(Equipamentos!$A$8:$A$157,B249)=0,"ID NÃO CADASTRADO",IF(COUNTIF(Equipamentos!$A$8:$A$157,B249)&gt;1,"ID DUPLICADO","OK")))</x:f>
      </x:c>
    </x:row>
    <x:row r="250" ht="21" customHeight="1">
      <x:c r="A250" s="21" t="n"/>
      <x:c r="B250" s="20" t="n"/>
      <x:c r="C250" s="20" t="n"/>
      <x:c r="D250" s="20" t="n"/>
      <x:c r="E250" s="22" t="n"/>
      <x:c r="F250" s="20" t="n"/>
      <x:c r="G250" s="20" t="n"/>
      <x:c r="H250" s="25" t="str">
        <x:f>IF(B250="","",IF(COUNTIF(Equipamentos!$A$8:$A$157,B250)=0,"ID NÃO CADASTRADO",IF(COUNTIF(Equipamentos!$A$8:$A$157,B250)&gt;1,"ID DUPLICADO","OK")))</x:f>
      </x:c>
    </x:row>
    <x:row r="251" ht="21" customHeight="1">
      <x:c r="A251" s="21" t="n"/>
      <x:c r="B251" s="20" t="n"/>
      <x:c r="C251" s="20" t="n"/>
      <x:c r="D251" s="20" t="n"/>
      <x:c r="E251" s="22" t="n"/>
      <x:c r="F251" s="20" t="n"/>
      <x:c r="G251" s="20" t="n"/>
      <x:c r="H251" s="25" t="str">
        <x:f>IF(B251="","",IF(COUNTIF(Equipamentos!$A$8:$A$157,B251)=0,"ID NÃO CADASTRADO",IF(COUNTIF(Equipamentos!$A$8:$A$157,B251)&gt;1,"ID DUPLICADO","OK")))</x:f>
      </x:c>
    </x:row>
    <x:row r="252" ht="21" customHeight="1">
      <x:c r="A252" s="21" t="n"/>
      <x:c r="B252" s="20" t="n"/>
      <x:c r="C252" s="20" t="n"/>
      <x:c r="D252" s="20" t="n"/>
      <x:c r="E252" s="22" t="n"/>
      <x:c r="F252" s="20" t="n"/>
      <x:c r="G252" s="20" t="n"/>
      <x:c r="H252" s="25" t="str">
        <x:f>IF(B252="","",IF(COUNTIF(Equipamentos!$A$8:$A$157,B252)=0,"ID NÃO CADASTRADO",IF(COUNTIF(Equipamentos!$A$8:$A$157,B252)&gt;1,"ID DUPLICADO","OK")))</x:f>
      </x:c>
    </x:row>
    <x:row r="253" ht="21" customHeight="1">
      <x:c r="A253" s="21" t="n"/>
      <x:c r="B253" s="20" t="n"/>
      <x:c r="C253" s="20" t="n"/>
      <x:c r="D253" s="20" t="n"/>
      <x:c r="E253" s="22" t="n"/>
      <x:c r="F253" s="20" t="n"/>
      <x:c r="G253" s="20" t="n"/>
      <x:c r="H253" s="25" t="str">
        <x:f>IF(B253="","",IF(COUNTIF(Equipamentos!$A$8:$A$157,B253)=0,"ID NÃO CADASTRADO",IF(COUNTIF(Equipamentos!$A$8:$A$157,B253)&gt;1,"ID DUPLICADO","OK")))</x:f>
      </x:c>
    </x:row>
    <x:row r="254" ht="21" customHeight="1">
      <x:c r="A254" s="21" t="n"/>
      <x:c r="B254" s="20" t="n"/>
      <x:c r="C254" s="20" t="n"/>
      <x:c r="D254" s="20" t="n"/>
      <x:c r="E254" s="22" t="n"/>
      <x:c r="F254" s="20" t="n"/>
      <x:c r="G254" s="20" t="n"/>
      <x:c r="H254" s="25" t="str">
        <x:f>IF(B254="","",IF(COUNTIF(Equipamentos!$A$8:$A$157,B254)=0,"ID NÃO CADASTRADO",IF(COUNTIF(Equipamentos!$A$8:$A$157,B254)&gt;1,"ID DUPLICADO","OK")))</x:f>
      </x:c>
    </x:row>
    <x:row r="255" ht="21" customHeight="1">
      <x:c r="A255" s="21" t="n"/>
      <x:c r="B255" s="20" t="n"/>
      <x:c r="C255" s="20" t="n"/>
      <x:c r="D255" s="20" t="n"/>
      <x:c r="E255" s="22" t="n"/>
      <x:c r="F255" s="20" t="n"/>
      <x:c r="G255" s="20" t="n"/>
      <x:c r="H255" s="25" t="str">
        <x:f>IF(B255="","",IF(COUNTIF(Equipamentos!$A$8:$A$157,B255)=0,"ID NÃO CADASTRADO",IF(COUNTIF(Equipamentos!$A$8:$A$157,B255)&gt;1,"ID DUPLICADO","OK")))</x:f>
      </x:c>
    </x:row>
    <x:row r="256" ht="21" customHeight="1">
      <x:c r="A256" s="21" t="n"/>
      <x:c r="B256" s="20" t="n"/>
      <x:c r="C256" s="20" t="n"/>
      <x:c r="D256" s="20" t="n"/>
      <x:c r="E256" s="22" t="n"/>
      <x:c r="F256" s="20" t="n"/>
      <x:c r="G256" s="20" t="n"/>
      <x:c r="H256" s="25" t="str">
        <x:f>IF(B256="","",IF(COUNTIF(Equipamentos!$A$8:$A$157,B256)=0,"ID NÃO CADASTRADO",IF(COUNTIF(Equipamentos!$A$8:$A$157,B256)&gt;1,"ID DUPLICADO","OK")))</x:f>
      </x:c>
    </x:row>
    <x:row r="257" ht="21" customHeight="1">
      <x:c r="A257" s="21" t="n"/>
      <x:c r="B257" s="20" t="n"/>
      <x:c r="C257" s="20" t="n"/>
      <x:c r="D257" s="20" t="n"/>
      <x:c r="E257" s="22" t="n"/>
      <x:c r="F257" s="20" t="n"/>
      <x:c r="G257" s="20" t="n"/>
      <x:c r="H257" s="25" t="str">
        <x:f>IF(B257="","",IF(COUNTIF(Equipamentos!$A$8:$A$157,B257)=0,"ID NÃO CADASTRADO",IF(COUNTIF(Equipamentos!$A$8:$A$157,B257)&gt;1,"ID DUPLICADO","OK")))</x:f>
      </x:c>
    </x:row>
  </x:sheetData>
  <x:mergeCells>
    <x:mergeCell ref="A1:H2"/>
    <x:mergeCell ref="A3:H3"/>
    <x:mergeCell ref="A5:H5"/>
  </x:mergeCells>
  <x:conditionalFormatting sqref="H8:H257">
    <x:cfRule type="expression" dxfId="0" priority="1">
      <x:formula>OR(ISNUMBER(SEARCH("ATRAS",H8)),ISNUMBER(SEARCH("VENCID",H8)),ISNUMBER(SEARCH("FALTA",H8)),ISNUMBER(SEARCH("NEGATIV",H8)))</x:formula>
    </x:cfRule>
    <x:cfRule type="expression" dxfId="1" priority="2">
      <x:formula>OR(ISNUMBER(SEARCH("CONCLU",H8)),ISNUMBER(SEARCH("OK",H8)),ISNUMBER(SEARCH("QUITAD",H8)))</x:formula>
    </x:cfRule>
  </x:conditionalFormatting>
  <x:dataValidations count="2">
    <x:dataValidation type="decimal" operator="greaterThanOrEqual" allowBlank="1" showDropDown="0" showInputMessage="0" showErrorMessage="1" error="Informe um número igual ou maior que zero." sqref="E8:E257">
      <x:formula1>0</x:formula1>
    </x:dataValidation>
    <x:dataValidation type="list" allowBlank="1" showDropDown="0" showInputMessage="0" showErrorMessage="1" errorTitle="Valor inválido" error="Selecione uma opção da lista." sqref="C8:C257">
      <x:formula1>"Preventiva,Corretiva,Inspeção,Outra"</x:formula1>
    </x:dataValidation>
  </x:dataValidations>
  <x:pageMargins left="0.7" right="0.7" top="0.75" bottom="0.75" header="0.3" footer="0.3"/>
</x:worksheet>
</file>